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320" windowHeight="11760" activeTab="2"/>
  </bookViews>
  <sheets>
    <sheet name="Ekipno" sheetId="1" r:id="rId1"/>
    <sheet name="Posamezno" sheetId="2" r:id="rId2"/>
    <sheet name="Obrazec RUK" sheetId="3" r:id="rId3"/>
  </sheets>
  <definedNames>
    <definedName name="_xlnm.Print_Titles" localSheetId="2">'Obrazec RUK'!$1:$3</definedName>
    <definedName name="_xlnm.Print_Area" localSheetId="2">'Obrazec RUK'!$A$1:$AM$48</definedName>
    <definedName name="_xlnm.Print_Area" localSheetId="1">'Posamezno'!$A$1:$AK$29</definedName>
  </definedNames>
  <calcPr fullCalcOnLoad="1"/>
</workbook>
</file>

<file path=xl/sharedStrings.xml><?xml version="1.0" encoding="utf-8"?>
<sst xmlns="http://schemas.openxmlformats.org/spreadsheetml/2006/main" count="294" uniqueCount="66">
  <si>
    <t>Zap.št.</t>
  </si>
  <si>
    <t>DISCIPLINA 1</t>
  </si>
  <si>
    <t>sodnik</t>
  </si>
  <si>
    <t>točke</t>
  </si>
  <si>
    <t>DISCIPLINA 2</t>
  </si>
  <si>
    <t>SKUPAJ</t>
  </si>
  <si>
    <t>DISCIPLINA 3</t>
  </si>
  <si>
    <t>DODATEK</t>
  </si>
  <si>
    <t>MESTO</t>
  </si>
  <si>
    <t>Tekmovalec</t>
  </si>
  <si>
    <t>Ekipa</t>
  </si>
  <si>
    <t>SLOVAŠKA REPUBLIKA</t>
  </si>
  <si>
    <t>Tomáš Minich</t>
  </si>
  <si>
    <t>Michal Ondrejkov</t>
  </si>
  <si>
    <t>Miroslav Poliček</t>
  </si>
  <si>
    <t>ČEŠKA REPUBLIKA</t>
  </si>
  <si>
    <t>David Princ</t>
  </si>
  <si>
    <t>Jan Brtník</t>
  </si>
  <si>
    <t>Tomáš Třeský</t>
  </si>
  <si>
    <t>REPUBLIKA SRBIJA</t>
  </si>
  <si>
    <t>Blažev Ivan</t>
  </si>
  <si>
    <t>Zoran Andrašev</t>
  </si>
  <si>
    <t>REPUBLIKA LITVA</t>
  </si>
  <si>
    <t>Algimantas Kunigėlis</t>
  </si>
  <si>
    <t>Mindaugas Gecevičius</t>
  </si>
  <si>
    <t>Vidmantas Lunius</t>
  </si>
  <si>
    <t>REPUBLIKA MADŽARSKA</t>
  </si>
  <si>
    <t xml:space="preserve">Lászlo Homolya </t>
  </si>
  <si>
    <t xml:space="preserve">Károly Homolya </t>
  </si>
  <si>
    <t>Máté Kasper</t>
  </si>
  <si>
    <t>ZVEZNA REPUBLIKA NEMČIJA</t>
  </si>
  <si>
    <t>Andreas Töpfer</t>
  </si>
  <si>
    <t xml:space="preserve">Immo Ortlepp </t>
  </si>
  <si>
    <t xml:space="preserve">dr. Wolfgang Sander </t>
  </si>
  <si>
    <t>REPUBLIKA AVSTRIJA</t>
  </si>
  <si>
    <t>Fritz Hochleitner</t>
  </si>
  <si>
    <t>Julian Hochleitner</t>
  </si>
  <si>
    <t>REPUBLIKA SLOVENIJA</t>
  </si>
  <si>
    <t>Jožef Gril</t>
  </si>
  <si>
    <t>Pavel Nared</t>
  </si>
  <si>
    <t>Klemen Šušteršič</t>
  </si>
  <si>
    <t>Tomasz Maliński</t>
  </si>
  <si>
    <t>Maciej Krzysztofik</t>
  </si>
  <si>
    <t>Łukasz Wyrzykowski</t>
  </si>
  <si>
    <t>REPUBLIKA POLJSKA</t>
  </si>
  <si>
    <t>Ladislav Kuric</t>
  </si>
  <si>
    <t xml:space="preserve">Ing. Josef Pubal </t>
  </si>
  <si>
    <t xml:space="preserve">Branislav Stankov </t>
  </si>
  <si>
    <t>Eugenijus Tijušas</t>
  </si>
  <si>
    <t xml:space="preserve">Péter Wallendums </t>
  </si>
  <si>
    <t>Florian Standke</t>
  </si>
  <si>
    <t>Hubert Resch</t>
  </si>
  <si>
    <t>Jacek Pszczółka</t>
  </si>
  <si>
    <t>Boris Leskovic</t>
  </si>
  <si>
    <t>Štefan Vesel</t>
  </si>
  <si>
    <t>Samo Vončina</t>
  </si>
  <si>
    <t>A</t>
  </si>
  <si>
    <t>B</t>
  </si>
  <si>
    <t>C</t>
  </si>
  <si>
    <t>D</t>
  </si>
  <si>
    <t>E</t>
  </si>
  <si>
    <t>F</t>
  </si>
  <si>
    <t>Predrag Gnjidić</t>
  </si>
  <si>
    <t>SKUPAJ EKIPA</t>
  </si>
  <si>
    <t>MESTO -PLACE</t>
  </si>
  <si>
    <t>MESTO - PLACE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</si>
</sst>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7">
    <font>
      <sz val="10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i/>
      <sz val="11"/>
      <name val="Arial CE"/>
      <family val="0"/>
    </font>
    <font>
      <b/>
      <i/>
      <sz val="12"/>
      <color indexed="57"/>
      <name val="Arial CE"/>
      <family val="0"/>
    </font>
    <font>
      <b/>
      <sz val="14"/>
      <color indexed="17"/>
      <name val="Arial CE"/>
      <family val="0"/>
    </font>
    <font>
      <sz val="9"/>
      <name val="Arial CE"/>
      <family val="0"/>
    </font>
    <font>
      <b/>
      <sz val="14"/>
      <name val="UnitusTEE"/>
      <family val="5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color indexed="17"/>
      <name val="Arial CE"/>
      <family val="0"/>
    </font>
    <font>
      <b/>
      <sz val="16"/>
      <color indexed="5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zoomScalePageLayoutView="0" workbookViewId="0" topLeftCell="A1">
      <selection activeCell="AP16" sqref="AP16"/>
    </sheetView>
  </sheetViews>
  <sheetFormatPr defaultColWidth="9.00390625" defaultRowHeight="12.75"/>
  <cols>
    <col min="1" max="1" width="4.625" style="0" customWidth="1"/>
    <col min="2" max="2" width="22.50390625" style="0" customWidth="1"/>
    <col min="3" max="3" width="25.625" style="0" bestFit="1" customWidth="1"/>
    <col min="4" max="9" width="3.625" style="0" customWidth="1"/>
    <col min="10" max="10" width="0" style="0" hidden="1" customWidth="1"/>
    <col min="11" max="11" width="6.625" style="0" customWidth="1"/>
    <col min="12" max="17" width="3.625" style="0" customWidth="1"/>
    <col min="18" max="18" width="0" style="0" hidden="1" customWidth="1"/>
    <col min="19" max="19" width="6.625" style="0" customWidth="1"/>
    <col min="20" max="25" width="3.625" style="0" customWidth="1"/>
    <col min="26" max="26" width="0" style="0" hidden="1" customWidth="1"/>
    <col min="27" max="28" width="6.625" style="0" customWidth="1"/>
    <col min="29" max="36" width="0" style="0" hidden="1" customWidth="1"/>
    <col min="37" max="37" width="6.625" style="0" customWidth="1"/>
  </cols>
  <sheetData>
    <row r="1" spans="1:39" ht="24.75" customHeight="1">
      <c r="A1" s="28" t="s">
        <v>0</v>
      </c>
      <c r="B1" s="34" t="s">
        <v>9</v>
      </c>
      <c r="C1" s="34" t="s">
        <v>10</v>
      </c>
      <c r="D1" s="34" t="s">
        <v>1</v>
      </c>
      <c r="E1" s="34"/>
      <c r="F1" s="34"/>
      <c r="G1" s="34"/>
      <c r="H1" s="34"/>
      <c r="I1" s="34"/>
      <c r="J1" s="34"/>
      <c r="K1" s="34"/>
      <c r="L1" s="34" t="s">
        <v>4</v>
      </c>
      <c r="M1" s="34"/>
      <c r="N1" s="34"/>
      <c r="O1" s="34"/>
      <c r="P1" s="34"/>
      <c r="Q1" s="34"/>
      <c r="R1" s="34"/>
      <c r="S1" s="34"/>
      <c r="T1" s="34" t="s">
        <v>6</v>
      </c>
      <c r="U1" s="34"/>
      <c r="V1" s="34"/>
      <c r="W1" s="34"/>
      <c r="X1" s="34"/>
      <c r="Y1" s="34"/>
      <c r="Z1" s="34"/>
      <c r="AA1" s="34"/>
      <c r="AB1" s="28" t="s">
        <v>5</v>
      </c>
      <c r="AC1" s="34" t="s">
        <v>7</v>
      </c>
      <c r="AD1" s="34"/>
      <c r="AE1" s="34"/>
      <c r="AF1" s="34"/>
      <c r="AG1" s="34"/>
      <c r="AH1" s="34"/>
      <c r="AI1" s="34"/>
      <c r="AJ1" s="34"/>
      <c r="AK1" s="28" t="s">
        <v>8</v>
      </c>
      <c r="AL1" s="29" t="s">
        <v>63</v>
      </c>
      <c r="AM1" s="28" t="s">
        <v>8</v>
      </c>
    </row>
    <row r="2" spans="1:39" ht="24.75" customHeight="1">
      <c r="A2" s="28"/>
      <c r="B2" s="34"/>
      <c r="C2" s="34"/>
      <c r="D2" s="32" t="s">
        <v>2</v>
      </c>
      <c r="E2" s="32"/>
      <c r="F2" s="32"/>
      <c r="G2" s="32"/>
      <c r="H2" s="32"/>
      <c r="I2" s="32"/>
      <c r="J2" s="1"/>
      <c r="K2" s="28" t="s">
        <v>3</v>
      </c>
      <c r="L2" s="32" t="s">
        <v>2</v>
      </c>
      <c r="M2" s="32"/>
      <c r="N2" s="32"/>
      <c r="O2" s="32"/>
      <c r="P2" s="32"/>
      <c r="Q2" s="32"/>
      <c r="R2" s="1"/>
      <c r="S2" s="28" t="s">
        <v>3</v>
      </c>
      <c r="T2" s="32" t="s">
        <v>2</v>
      </c>
      <c r="U2" s="32"/>
      <c r="V2" s="32"/>
      <c r="W2" s="32"/>
      <c r="X2" s="32"/>
      <c r="Y2" s="32"/>
      <c r="Z2" s="1"/>
      <c r="AA2" s="28" t="s">
        <v>3</v>
      </c>
      <c r="AB2" s="28"/>
      <c r="AC2" s="32" t="s">
        <v>2</v>
      </c>
      <c r="AD2" s="32"/>
      <c r="AE2" s="32"/>
      <c r="AF2" s="32"/>
      <c r="AG2" s="32"/>
      <c r="AH2" s="32"/>
      <c r="AI2" s="1"/>
      <c r="AJ2" s="28" t="s">
        <v>3</v>
      </c>
      <c r="AK2" s="28"/>
      <c r="AL2" s="30"/>
      <c r="AM2" s="28"/>
    </row>
    <row r="3" spans="1:39" ht="24.75" customHeight="1">
      <c r="A3" s="33"/>
      <c r="B3" s="35"/>
      <c r="C3" s="35"/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1"/>
      <c r="K3" s="28"/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1"/>
      <c r="S3" s="28"/>
      <c r="T3" s="4" t="s">
        <v>56</v>
      </c>
      <c r="U3" s="4" t="s">
        <v>57</v>
      </c>
      <c r="V3" s="4" t="s">
        <v>58</v>
      </c>
      <c r="W3" s="4" t="s">
        <v>59</v>
      </c>
      <c r="X3" s="4" t="s">
        <v>60</v>
      </c>
      <c r="Y3" s="4" t="s">
        <v>61</v>
      </c>
      <c r="Z3" s="1"/>
      <c r="AA3" s="28"/>
      <c r="AB3" s="28"/>
      <c r="AC3" s="4" t="s">
        <v>56</v>
      </c>
      <c r="AD3" s="4" t="s">
        <v>57</v>
      </c>
      <c r="AE3" s="4" t="s">
        <v>58</v>
      </c>
      <c r="AF3" s="4" t="s">
        <v>59</v>
      </c>
      <c r="AG3" s="4" t="s">
        <v>60</v>
      </c>
      <c r="AH3" s="4" t="s">
        <v>61</v>
      </c>
      <c r="AI3" s="1"/>
      <c r="AJ3" s="28"/>
      <c r="AK3" s="28"/>
      <c r="AL3" s="31"/>
      <c r="AM3" s="28"/>
    </row>
    <row r="4" spans="1:39" ht="24.75" customHeight="1">
      <c r="A4" s="13">
        <v>5</v>
      </c>
      <c r="B4" s="13" t="s">
        <v>17</v>
      </c>
      <c r="C4" s="14" t="s">
        <v>15</v>
      </c>
      <c r="D4" s="15">
        <v>3</v>
      </c>
      <c r="E4" s="15">
        <v>6</v>
      </c>
      <c r="F4" s="15">
        <v>5</v>
      </c>
      <c r="G4" s="15">
        <v>5</v>
      </c>
      <c r="H4" s="15">
        <v>6</v>
      </c>
      <c r="I4" s="15">
        <v>6</v>
      </c>
      <c r="J4" s="16">
        <f aca="true" t="shared" si="0" ref="J4:J29">SUM(D4:I4)-MAX(D4:I4)-MIN(D4:I4)</f>
        <v>22</v>
      </c>
      <c r="K4" s="17">
        <f aca="true" t="shared" si="1" ref="K4:K29">J4</f>
        <v>22</v>
      </c>
      <c r="L4" s="15">
        <v>4</v>
      </c>
      <c r="M4" s="15">
        <v>6</v>
      </c>
      <c r="N4" s="15">
        <v>6</v>
      </c>
      <c r="O4" s="15">
        <v>5</v>
      </c>
      <c r="P4" s="15">
        <v>5</v>
      </c>
      <c r="Q4" s="15">
        <v>6</v>
      </c>
      <c r="R4" s="16">
        <f aca="true" t="shared" si="2" ref="R4:R29">SUM(L4:Q4)-MAX(L4:Q4)-MIN(L4:Q4)</f>
        <v>22</v>
      </c>
      <c r="S4" s="17">
        <f aca="true" t="shared" si="3" ref="S4:S29">R4</f>
        <v>22</v>
      </c>
      <c r="T4" s="15">
        <v>5</v>
      </c>
      <c r="U4" s="15">
        <v>6</v>
      </c>
      <c r="V4" s="15">
        <v>6</v>
      </c>
      <c r="W4" s="15">
        <v>6</v>
      </c>
      <c r="X4" s="15">
        <v>6</v>
      </c>
      <c r="Y4" s="15">
        <v>6</v>
      </c>
      <c r="Z4" s="16">
        <f aca="true" t="shared" si="4" ref="Z4:Z29">SUM(T4:Y4)-MAX(T4:Y4)-MIN(T4:Y4)</f>
        <v>24</v>
      </c>
      <c r="AA4" s="17">
        <f aca="true" t="shared" si="5" ref="AA4:AA29">Z4</f>
        <v>24</v>
      </c>
      <c r="AB4" s="18">
        <f aca="true" t="shared" si="6" ref="AB4:AB29">K4+S4+AA4</f>
        <v>68</v>
      </c>
      <c r="AC4" s="15"/>
      <c r="AD4" s="15"/>
      <c r="AE4" s="15"/>
      <c r="AF4" s="15"/>
      <c r="AG4" s="15"/>
      <c r="AH4" s="15"/>
      <c r="AI4" s="16">
        <f>SUM(AC4:AH4)-MAX(AC4:AH4)-MIN(AC4:AH4)</f>
        <v>0</v>
      </c>
      <c r="AJ4" s="17">
        <f aca="true" t="shared" si="7" ref="AJ4:AJ29">AI4</f>
        <v>0</v>
      </c>
      <c r="AK4" s="19">
        <v>2</v>
      </c>
      <c r="AL4" s="26">
        <f>SUM(AB4:AB6)</f>
        <v>187</v>
      </c>
      <c r="AM4" s="27">
        <v>3</v>
      </c>
    </row>
    <row r="5" spans="1:39" ht="24.75" customHeight="1">
      <c r="A5" s="13">
        <v>4</v>
      </c>
      <c r="B5" s="13" t="s">
        <v>16</v>
      </c>
      <c r="C5" s="14" t="s">
        <v>15</v>
      </c>
      <c r="D5" s="15">
        <v>5</v>
      </c>
      <c r="E5" s="15">
        <v>4</v>
      </c>
      <c r="F5" s="15">
        <v>4</v>
      </c>
      <c r="G5" s="15">
        <v>4</v>
      </c>
      <c r="H5" s="15">
        <v>6</v>
      </c>
      <c r="I5" s="15">
        <v>6</v>
      </c>
      <c r="J5" s="16">
        <f t="shared" si="0"/>
        <v>19</v>
      </c>
      <c r="K5" s="17">
        <f t="shared" si="1"/>
        <v>19</v>
      </c>
      <c r="L5" s="15">
        <v>4</v>
      </c>
      <c r="M5" s="15">
        <v>5</v>
      </c>
      <c r="N5" s="15">
        <v>5</v>
      </c>
      <c r="O5" s="15">
        <v>5</v>
      </c>
      <c r="P5" s="15">
        <v>6</v>
      </c>
      <c r="Q5" s="15">
        <v>6</v>
      </c>
      <c r="R5" s="16">
        <f t="shared" si="2"/>
        <v>21</v>
      </c>
      <c r="S5" s="17">
        <f t="shared" si="3"/>
        <v>21</v>
      </c>
      <c r="T5" s="15">
        <v>4</v>
      </c>
      <c r="U5" s="15">
        <v>6</v>
      </c>
      <c r="V5" s="15">
        <v>5</v>
      </c>
      <c r="W5" s="15">
        <v>4</v>
      </c>
      <c r="X5" s="15">
        <v>6</v>
      </c>
      <c r="Y5" s="15">
        <v>5</v>
      </c>
      <c r="Z5" s="16">
        <f t="shared" si="4"/>
        <v>20</v>
      </c>
      <c r="AA5" s="17">
        <f t="shared" si="5"/>
        <v>20</v>
      </c>
      <c r="AB5" s="18">
        <f t="shared" si="6"/>
        <v>60</v>
      </c>
      <c r="AC5" s="15"/>
      <c r="AD5" s="15"/>
      <c r="AE5" s="15"/>
      <c r="AF5" s="15"/>
      <c r="AG5" s="15"/>
      <c r="AH5" s="15"/>
      <c r="AI5" s="16">
        <f>SUM(AC5:AH5)-MAX(AC5:AH5)-MIN(AC5:AH5)</f>
        <v>0</v>
      </c>
      <c r="AJ5" s="17">
        <f t="shared" si="7"/>
        <v>0</v>
      </c>
      <c r="AK5" s="19">
        <v>8</v>
      </c>
      <c r="AL5" s="26"/>
      <c r="AM5" s="27"/>
    </row>
    <row r="6" spans="1:39" ht="24.75" customHeight="1">
      <c r="A6" s="13">
        <v>6</v>
      </c>
      <c r="B6" s="13" t="s">
        <v>18</v>
      </c>
      <c r="C6" s="14" t="s">
        <v>15</v>
      </c>
      <c r="D6" s="15">
        <v>4</v>
      </c>
      <c r="E6" s="15">
        <v>5</v>
      </c>
      <c r="F6" s="15">
        <v>4</v>
      </c>
      <c r="G6" s="15">
        <v>5</v>
      </c>
      <c r="H6" s="15">
        <v>6</v>
      </c>
      <c r="I6" s="15">
        <v>5</v>
      </c>
      <c r="J6" s="16">
        <f t="shared" si="0"/>
        <v>19</v>
      </c>
      <c r="K6" s="17">
        <f t="shared" si="1"/>
        <v>19</v>
      </c>
      <c r="L6" s="15">
        <v>3</v>
      </c>
      <c r="M6" s="15">
        <v>6</v>
      </c>
      <c r="N6" s="15">
        <v>4</v>
      </c>
      <c r="O6" s="15">
        <v>5</v>
      </c>
      <c r="P6" s="15">
        <v>6</v>
      </c>
      <c r="Q6" s="15">
        <v>5</v>
      </c>
      <c r="R6" s="16">
        <f t="shared" si="2"/>
        <v>20</v>
      </c>
      <c r="S6" s="17">
        <f t="shared" si="3"/>
        <v>20</v>
      </c>
      <c r="T6" s="15">
        <v>3</v>
      </c>
      <c r="U6" s="15">
        <v>6</v>
      </c>
      <c r="V6" s="15">
        <v>4</v>
      </c>
      <c r="W6" s="15">
        <v>5</v>
      </c>
      <c r="X6" s="15">
        <v>6</v>
      </c>
      <c r="Y6" s="15">
        <v>5</v>
      </c>
      <c r="Z6" s="16">
        <f t="shared" si="4"/>
        <v>20</v>
      </c>
      <c r="AA6" s="17">
        <f t="shared" si="5"/>
        <v>20</v>
      </c>
      <c r="AB6" s="18">
        <f t="shared" si="6"/>
        <v>59</v>
      </c>
      <c r="AC6" s="15"/>
      <c r="AD6" s="15"/>
      <c r="AE6" s="15"/>
      <c r="AF6" s="15"/>
      <c r="AG6" s="15"/>
      <c r="AH6" s="15"/>
      <c r="AI6" s="16">
        <f>SUM(AC6:AH6)-MAX(AC6:AH6)-MIN(AC6:AH6)</f>
        <v>0</v>
      </c>
      <c r="AJ6" s="17">
        <f t="shared" si="7"/>
        <v>0</v>
      </c>
      <c r="AK6" s="19">
        <v>11</v>
      </c>
      <c r="AL6" s="26"/>
      <c r="AM6" s="27"/>
    </row>
    <row r="7" spans="1:39" ht="24.75" customHeight="1">
      <c r="A7" s="13">
        <v>20</v>
      </c>
      <c r="B7" s="13" t="s">
        <v>36</v>
      </c>
      <c r="C7" s="14" t="s">
        <v>34</v>
      </c>
      <c r="D7" s="15">
        <v>6</v>
      </c>
      <c r="E7" s="15">
        <v>5</v>
      </c>
      <c r="F7" s="15">
        <v>5</v>
      </c>
      <c r="G7" s="15">
        <v>5</v>
      </c>
      <c r="H7" s="15">
        <v>6</v>
      </c>
      <c r="I7" s="15">
        <v>6</v>
      </c>
      <c r="J7" s="16">
        <f t="shared" si="0"/>
        <v>22</v>
      </c>
      <c r="K7" s="17">
        <f t="shared" si="1"/>
        <v>22</v>
      </c>
      <c r="L7" s="15">
        <v>6</v>
      </c>
      <c r="M7" s="15">
        <v>6</v>
      </c>
      <c r="N7" s="15">
        <v>4</v>
      </c>
      <c r="O7" s="15">
        <v>6</v>
      </c>
      <c r="P7" s="15">
        <v>4</v>
      </c>
      <c r="Q7" s="15">
        <v>5</v>
      </c>
      <c r="R7" s="16">
        <f t="shared" si="2"/>
        <v>21</v>
      </c>
      <c r="S7" s="17">
        <f t="shared" si="3"/>
        <v>21</v>
      </c>
      <c r="T7" s="15">
        <v>6</v>
      </c>
      <c r="U7" s="15">
        <v>5</v>
      </c>
      <c r="V7" s="15">
        <v>5</v>
      </c>
      <c r="W7" s="15">
        <v>5</v>
      </c>
      <c r="X7" s="15">
        <v>6</v>
      </c>
      <c r="Y7" s="15">
        <v>6</v>
      </c>
      <c r="Z7" s="16">
        <f t="shared" si="4"/>
        <v>22</v>
      </c>
      <c r="AA7" s="17">
        <f t="shared" si="5"/>
        <v>22</v>
      </c>
      <c r="AB7" s="18">
        <f t="shared" si="6"/>
        <v>65</v>
      </c>
      <c r="AC7" s="15"/>
      <c r="AD7" s="15"/>
      <c r="AE7" s="15"/>
      <c r="AF7" s="15"/>
      <c r="AG7" s="15"/>
      <c r="AH7" s="15"/>
      <c r="AI7" s="16">
        <f>SUM(AC7:AH7)-MAX(AC7:AH7)-MIN(AC7:AH7)</f>
        <v>0</v>
      </c>
      <c r="AJ7" s="17">
        <f t="shared" si="7"/>
        <v>0</v>
      </c>
      <c r="AK7" s="19">
        <v>4</v>
      </c>
      <c r="AL7" s="26">
        <f>SUM(AB7:AB8)</f>
        <v>118</v>
      </c>
      <c r="AM7" s="27">
        <v>9</v>
      </c>
    </row>
    <row r="8" spans="1:39" ht="24.75" customHeight="1">
      <c r="A8" s="13">
        <v>19</v>
      </c>
      <c r="B8" s="13" t="s">
        <v>35</v>
      </c>
      <c r="C8" s="14" t="s">
        <v>34</v>
      </c>
      <c r="D8" s="15">
        <v>4</v>
      </c>
      <c r="E8" s="15">
        <v>4</v>
      </c>
      <c r="F8" s="15">
        <v>3</v>
      </c>
      <c r="G8" s="15">
        <v>4</v>
      </c>
      <c r="H8" s="15">
        <v>3</v>
      </c>
      <c r="I8" s="15">
        <v>4</v>
      </c>
      <c r="J8" s="16">
        <f t="shared" si="0"/>
        <v>15</v>
      </c>
      <c r="K8" s="17">
        <f t="shared" si="1"/>
        <v>15</v>
      </c>
      <c r="L8" s="15">
        <v>5</v>
      </c>
      <c r="M8" s="15">
        <v>6</v>
      </c>
      <c r="N8" s="15">
        <v>3</v>
      </c>
      <c r="O8" s="15">
        <v>5</v>
      </c>
      <c r="P8" s="15">
        <v>3</v>
      </c>
      <c r="Q8" s="15">
        <v>4</v>
      </c>
      <c r="R8" s="16">
        <f t="shared" si="2"/>
        <v>17</v>
      </c>
      <c r="S8" s="17">
        <f t="shared" si="3"/>
        <v>17</v>
      </c>
      <c r="T8" s="15">
        <v>6</v>
      </c>
      <c r="U8" s="15">
        <v>5</v>
      </c>
      <c r="V8" s="15">
        <v>5</v>
      </c>
      <c r="W8" s="15">
        <v>4</v>
      </c>
      <c r="X8" s="15">
        <v>5</v>
      </c>
      <c r="Y8" s="15">
        <v>6</v>
      </c>
      <c r="Z8" s="16">
        <f t="shared" si="4"/>
        <v>21</v>
      </c>
      <c r="AA8" s="17">
        <f t="shared" si="5"/>
        <v>21</v>
      </c>
      <c r="AB8" s="18">
        <f t="shared" si="6"/>
        <v>53</v>
      </c>
      <c r="AC8" s="15"/>
      <c r="AD8" s="15"/>
      <c r="AE8" s="15"/>
      <c r="AF8" s="15"/>
      <c r="AG8" s="15"/>
      <c r="AH8" s="15"/>
      <c r="AI8" s="16"/>
      <c r="AJ8" s="17">
        <f t="shared" si="7"/>
        <v>0</v>
      </c>
      <c r="AK8" s="19">
        <v>18</v>
      </c>
      <c r="AL8" s="26"/>
      <c r="AM8" s="27"/>
    </row>
    <row r="9" spans="1:39" ht="24.75" customHeight="1">
      <c r="A9" s="13">
        <v>10</v>
      </c>
      <c r="B9" s="13" t="s">
        <v>23</v>
      </c>
      <c r="C9" s="14" t="s">
        <v>22</v>
      </c>
      <c r="D9" s="15">
        <v>3</v>
      </c>
      <c r="E9" s="15">
        <v>4</v>
      </c>
      <c r="F9" s="15">
        <v>3</v>
      </c>
      <c r="G9" s="15">
        <v>3</v>
      </c>
      <c r="H9" s="15">
        <v>5</v>
      </c>
      <c r="I9" s="15">
        <v>5</v>
      </c>
      <c r="J9" s="16">
        <f t="shared" si="0"/>
        <v>15</v>
      </c>
      <c r="K9" s="17">
        <f t="shared" si="1"/>
        <v>15</v>
      </c>
      <c r="L9" s="15">
        <v>4</v>
      </c>
      <c r="M9" s="15">
        <v>6</v>
      </c>
      <c r="N9" s="15">
        <v>3</v>
      </c>
      <c r="O9" s="15">
        <v>3</v>
      </c>
      <c r="P9" s="15">
        <v>4</v>
      </c>
      <c r="Q9" s="15">
        <v>4</v>
      </c>
      <c r="R9" s="16">
        <f t="shared" si="2"/>
        <v>15</v>
      </c>
      <c r="S9" s="17">
        <f t="shared" si="3"/>
        <v>15</v>
      </c>
      <c r="T9" s="15">
        <v>5</v>
      </c>
      <c r="U9" s="15">
        <v>4</v>
      </c>
      <c r="V9" s="15">
        <v>6</v>
      </c>
      <c r="W9" s="15">
        <v>5</v>
      </c>
      <c r="X9" s="15">
        <v>4</v>
      </c>
      <c r="Y9" s="15">
        <v>5</v>
      </c>
      <c r="Z9" s="16">
        <f t="shared" si="4"/>
        <v>19</v>
      </c>
      <c r="AA9" s="17">
        <f t="shared" si="5"/>
        <v>19</v>
      </c>
      <c r="AB9" s="18">
        <f t="shared" si="6"/>
        <v>49</v>
      </c>
      <c r="AC9" s="15"/>
      <c r="AD9" s="15"/>
      <c r="AE9" s="15"/>
      <c r="AF9" s="15"/>
      <c r="AG9" s="15"/>
      <c r="AH9" s="15"/>
      <c r="AI9" s="16">
        <f aca="true" t="shared" si="8" ref="AI9:AI29">SUM(AC9:AH9)-MAX(AC9:AH9)-MIN(AC9:AH9)</f>
        <v>0</v>
      </c>
      <c r="AJ9" s="17">
        <f t="shared" si="7"/>
        <v>0</v>
      </c>
      <c r="AK9" s="19">
        <v>22</v>
      </c>
      <c r="AL9" s="26">
        <f>SUM(AB9:AB11)</f>
        <v>122</v>
      </c>
      <c r="AM9" s="27">
        <v>8</v>
      </c>
    </row>
    <row r="10" spans="1:39" ht="24.75" customHeight="1">
      <c r="A10" s="13">
        <v>12</v>
      </c>
      <c r="B10" s="13" t="s">
        <v>25</v>
      </c>
      <c r="C10" s="14" t="s">
        <v>22</v>
      </c>
      <c r="D10" s="15">
        <v>3</v>
      </c>
      <c r="E10" s="15">
        <v>4</v>
      </c>
      <c r="F10" s="15">
        <v>3</v>
      </c>
      <c r="G10" s="15">
        <v>3</v>
      </c>
      <c r="H10" s="15">
        <v>2</v>
      </c>
      <c r="I10" s="15">
        <v>4</v>
      </c>
      <c r="J10" s="16">
        <f t="shared" si="0"/>
        <v>13</v>
      </c>
      <c r="K10" s="17">
        <f t="shared" si="1"/>
        <v>13</v>
      </c>
      <c r="L10" s="15">
        <v>3</v>
      </c>
      <c r="M10" s="15">
        <v>5</v>
      </c>
      <c r="N10" s="15">
        <v>2</v>
      </c>
      <c r="O10" s="15">
        <v>3</v>
      </c>
      <c r="P10" s="15">
        <v>3</v>
      </c>
      <c r="Q10" s="15">
        <v>4</v>
      </c>
      <c r="R10" s="16">
        <f t="shared" si="2"/>
        <v>13</v>
      </c>
      <c r="S10" s="17">
        <f t="shared" si="3"/>
        <v>13</v>
      </c>
      <c r="T10" s="15">
        <v>4</v>
      </c>
      <c r="U10" s="15">
        <v>4</v>
      </c>
      <c r="V10" s="15">
        <v>3</v>
      </c>
      <c r="W10" s="15">
        <v>4</v>
      </c>
      <c r="X10" s="15">
        <v>2</v>
      </c>
      <c r="Y10" s="15">
        <v>4</v>
      </c>
      <c r="Z10" s="16">
        <f t="shared" si="4"/>
        <v>15</v>
      </c>
      <c r="AA10" s="17">
        <f t="shared" si="5"/>
        <v>15</v>
      </c>
      <c r="AB10" s="18">
        <f t="shared" si="6"/>
        <v>41</v>
      </c>
      <c r="AC10" s="15"/>
      <c r="AD10" s="15"/>
      <c r="AE10" s="15"/>
      <c r="AF10" s="15"/>
      <c r="AG10" s="15"/>
      <c r="AH10" s="15"/>
      <c r="AI10" s="16">
        <f t="shared" si="8"/>
        <v>0</v>
      </c>
      <c r="AJ10" s="17">
        <f t="shared" si="7"/>
        <v>0</v>
      </c>
      <c r="AK10" s="19">
        <v>25</v>
      </c>
      <c r="AL10" s="26"/>
      <c r="AM10" s="27"/>
    </row>
    <row r="11" spans="1:39" ht="24.75" customHeight="1">
      <c r="A11" s="13">
        <v>11</v>
      </c>
      <c r="B11" s="13" t="s">
        <v>24</v>
      </c>
      <c r="C11" s="14" t="s">
        <v>22</v>
      </c>
      <c r="D11" s="15">
        <v>2</v>
      </c>
      <c r="E11" s="15">
        <v>4</v>
      </c>
      <c r="F11" s="15">
        <v>2</v>
      </c>
      <c r="G11" s="15">
        <v>3</v>
      </c>
      <c r="H11" s="15">
        <v>2</v>
      </c>
      <c r="I11" s="15">
        <v>4</v>
      </c>
      <c r="J11" s="16">
        <f t="shared" si="0"/>
        <v>11</v>
      </c>
      <c r="K11" s="17">
        <f t="shared" si="1"/>
        <v>11</v>
      </c>
      <c r="L11" s="15">
        <v>3</v>
      </c>
      <c r="M11" s="15">
        <v>3</v>
      </c>
      <c r="N11" s="15">
        <v>2</v>
      </c>
      <c r="O11" s="15">
        <v>2</v>
      </c>
      <c r="P11" s="15">
        <v>2</v>
      </c>
      <c r="Q11" s="15">
        <v>3</v>
      </c>
      <c r="R11" s="16">
        <f t="shared" si="2"/>
        <v>10</v>
      </c>
      <c r="S11" s="17">
        <f t="shared" si="3"/>
        <v>10</v>
      </c>
      <c r="T11" s="15">
        <v>3</v>
      </c>
      <c r="U11" s="15">
        <v>4</v>
      </c>
      <c r="V11" s="15">
        <v>2</v>
      </c>
      <c r="W11" s="15">
        <v>3</v>
      </c>
      <c r="X11" s="15">
        <v>2</v>
      </c>
      <c r="Y11" s="15">
        <v>3</v>
      </c>
      <c r="Z11" s="16">
        <f t="shared" si="4"/>
        <v>11</v>
      </c>
      <c r="AA11" s="17">
        <f t="shared" si="5"/>
        <v>11</v>
      </c>
      <c r="AB11" s="18">
        <f t="shared" si="6"/>
        <v>32</v>
      </c>
      <c r="AC11" s="15"/>
      <c r="AD11" s="15"/>
      <c r="AE11" s="15"/>
      <c r="AF11" s="15"/>
      <c r="AG11" s="15"/>
      <c r="AH11" s="15"/>
      <c r="AI11" s="16">
        <f t="shared" si="8"/>
        <v>0</v>
      </c>
      <c r="AJ11" s="17">
        <f t="shared" si="7"/>
        <v>0</v>
      </c>
      <c r="AK11" s="19">
        <v>26</v>
      </c>
      <c r="AL11" s="26"/>
      <c r="AM11" s="27"/>
    </row>
    <row r="12" spans="1:39" ht="24.75" customHeight="1">
      <c r="A12" s="13">
        <v>15</v>
      </c>
      <c r="B12" s="13" t="s">
        <v>29</v>
      </c>
      <c r="C12" s="14" t="s">
        <v>26</v>
      </c>
      <c r="D12" s="15">
        <v>4</v>
      </c>
      <c r="E12" s="15">
        <v>5</v>
      </c>
      <c r="F12" s="15">
        <v>4</v>
      </c>
      <c r="G12" s="15">
        <v>4</v>
      </c>
      <c r="H12" s="15">
        <v>5</v>
      </c>
      <c r="I12" s="15">
        <v>6</v>
      </c>
      <c r="J12" s="16">
        <f t="shared" si="0"/>
        <v>18</v>
      </c>
      <c r="K12" s="17">
        <f t="shared" si="1"/>
        <v>18</v>
      </c>
      <c r="L12" s="15">
        <v>5</v>
      </c>
      <c r="M12" s="15">
        <v>5</v>
      </c>
      <c r="N12" s="15">
        <v>4</v>
      </c>
      <c r="O12" s="15">
        <v>5</v>
      </c>
      <c r="P12" s="15">
        <v>5</v>
      </c>
      <c r="Q12" s="15">
        <v>5</v>
      </c>
      <c r="R12" s="16">
        <f t="shared" si="2"/>
        <v>20</v>
      </c>
      <c r="S12" s="17">
        <f t="shared" si="3"/>
        <v>20</v>
      </c>
      <c r="T12" s="15">
        <v>4</v>
      </c>
      <c r="U12" s="15">
        <v>6</v>
      </c>
      <c r="V12" s="15">
        <v>5</v>
      </c>
      <c r="W12" s="15">
        <v>5</v>
      </c>
      <c r="X12" s="15">
        <v>5</v>
      </c>
      <c r="Y12" s="15">
        <v>5</v>
      </c>
      <c r="Z12" s="16">
        <f t="shared" si="4"/>
        <v>20</v>
      </c>
      <c r="AA12" s="17">
        <f t="shared" si="5"/>
        <v>20</v>
      </c>
      <c r="AB12" s="18">
        <f t="shared" si="6"/>
        <v>58</v>
      </c>
      <c r="AC12" s="15"/>
      <c r="AD12" s="15"/>
      <c r="AE12" s="15"/>
      <c r="AF12" s="15"/>
      <c r="AG12" s="15"/>
      <c r="AH12" s="15"/>
      <c r="AI12" s="16">
        <f t="shared" si="8"/>
        <v>0</v>
      </c>
      <c r="AJ12" s="17">
        <f t="shared" si="7"/>
        <v>0</v>
      </c>
      <c r="AK12" s="19">
        <v>13</v>
      </c>
      <c r="AL12" s="26">
        <f>SUM(AB12:AB14)</f>
        <v>167</v>
      </c>
      <c r="AM12" s="27">
        <v>5</v>
      </c>
    </row>
    <row r="13" spans="1:39" ht="24.75" customHeight="1">
      <c r="A13" s="13">
        <v>14</v>
      </c>
      <c r="B13" s="13" t="s">
        <v>28</v>
      </c>
      <c r="C13" s="14" t="s">
        <v>26</v>
      </c>
      <c r="D13" s="15">
        <v>3</v>
      </c>
      <c r="E13" s="15">
        <v>6</v>
      </c>
      <c r="F13" s="15">
        <v>3</v>
      </c>
      <c r="G13" s="15">
        <v>5</v>
      </c>
      <c r="H13" s="15">
        <v>3</v>
      </c>
      <c r="I13" s="15">
        <v>5</v>
      </c>
      <c r="J13" s="16">
        <f t="shared" si="0"/>
        <v>16</v>
      </c>
      <c r="K13" s="17">
        <f t="shared" si="1"/>
        <v>16</v>
      </c>
      <c r="L13" s="15">
        <v>6</v>
      </c>
      <c r="M13" s="15">
        <v>5</v>
      </c>
      <c r="N13" s="15">
        <v>4</v>
      </c>
      <c r="O13" s="15">
        <v>6</v>
      </c>
      <c r="P13" s="15">
        <v>4</v>
      </c>
      <c r="Q13" s="15">
        <v>5</v>
      </c>
      <c r="R13" s="16">
        <f t="shared" si="2"/>
        <v>20</v>
      </c>
      <c r="S13" s="17">
        <f t="shared" si="3"/>
        <v>20</v>
      </c>
      <c r="T13" s="15">
        <v>5</v>
      </c>
      <c r="U13" s="15">
        <v>6</v>
      </c>
      <c r="V13" s="15">
        <v>4</v>
      </c>
      <c r="W13" s="15">
        <v>5</v>
      </c>
      <c r="X13" s="15">
        <v>5</v>
      </c>
      <c r="Y13" s="15">
        <v>6</v>
      </c>
      <c r="Z13" s="16">
        <f t="shared" si="4"/>
        <v>21</v>
      </c>
      <c r="AA13" s="17">
        <f t="shared" si="5"/>
        <v>21</v>
      </c>
      <c r="AB13" s="18">
        <f t="shared" si="6"/>
        <v>57</v>
      </c>
      <c r="AC13" s="15"/>
      <c r="AD13" s="15"/>
      <c r="AE13" s="15"/>
      <c r="AF13" s="15"/>
      <c r="AG13" s="15"/>
      <c r="AH13" s="15"/>
      <c r="AI13" s="16">
        <f t="shared" si="8"/>
        <v>0</v>
      </c>
      <c r="AJ13" s="17">
        <f t="shared" si="7"/>
        <v>0</v>
      </c>
      <c r="AK13" s="19">
        <v>15</v>
      </c>
      <c r="AL13" s="26"/>
      <c r="AM13" s="27"/>
    </row>
    <row r="14" spans="1:39" ht="24.75" customHeight="1">
      <c r="A14" s="13">
        <v>13</v>
      </c>
      <c r="B14" s="13" t="s">
        <v>27</v>
      </c>
      <c r="C14" s="14" t="s">
        <v>26</v>
      </c>
      <c r="D14" s="15">
        <v>5</v>
      </c>
      <c r="E14" s="15">
        <v>6</v>
      </c>
      <c r="F14" s="15">
        <v>2</v>
      </c>
      <c r="G14" s="15">
        <v>3</v>
      </c>
      <c r="H14" s="15">
        <v>3</v>
      </c>
      <c r="I14" s="15">
        <v>4</v>
      </c>
      <c r="J14" s="16">
        <f t="shared" si="0"/>
        <v>15</v>
      </c>
      <c r="K14" s="17">
        <f t="shared" si="1"/>
        <v>15</v>
      </c>
      <c r="L14" s="15">
        <v>5</v>
      </c>
      <c r="M14" s="15">
        <v>6</v>
      </c>
      <c r="N14" s="15">
        <v>3</v>
      </c>
      <c r="O14" s="15">
        <v>4</v>
      </c>
      <c r="P14" s="15">
        <v>4</v>
      </c>
      <c r="Q14" s="15">
        <v>5</v>
      </c>
      <c r="R14" s="16">
        <f t="shared" si="2"/>
        <v>18</v>
      </c>
      <c r="S14" s="17">
        <f t="shared" si="3"/>
        <v>18</v>
      </c>
      <c r="T14" s="15">
        <v>4</v>
      </c>
      <c r="U14" s="15">
        <v>6</v>
      </c>
      <c r="V14" s="15">
        <v>3</v>
      </c>
      <c r="W14" s="15">
        <v>4</v>
      </c>
      <c r="X14" s="15">
        <v>5</v>
      </c>
      <c r="Y14" s="15">
        <v>6</v>
      </c>
      <c r="Z14" s="16">
        <f t="shared" si="4"/>
        <v>19</v>
      </c>
      <c r="AA14" s="17">
        <f t="shared" si="5"/>
        <v>19</v>
      </c>
      <c r="AB14" s="18">
        <f t="shared" si="6"/>
        <v>52</v>
      </c>
      <c r="AC14" s="15"/>
      <c r="AD14" s="15"/>
      <c r="AE14" s="15"/>
      <c r="AF14" s="15"/>
      <c r="AG14" s="15"/>
      <c r="AH14" s="15"/>
      <c r="AI14" s="16">
        <f t="shared" si="8"/>
        <v>0</v>
      </c>
      <c r="AJ14" s="17">
        <f t="shared" si="7"/>
        <v>0</v>
      </c>
      <c r="AK14" s="19">
        <v>20</v>
      </c>
      <c r="AL14" s="26"/>
      <c r="AM14" s="27"/>
    </row>
    <row r="15" spans="1:39" ht="24.75" customHeight="1">
      <c r="A15" s="13">
        <v>25</v>
      </c>
      <c r="B15" s="13" t="s">
        <v>41</v>
      </c>
      <c r="C15" s="14" t="s">
        <v>44</v>
      </c>
      <c r="D15" s="15">
        <v>5</v>
      </c>
      <c r="E15" s="15">
        <v>6</v>
      </c>
      <c r="F15" s="15">
        <v>6</v>
      </c>
      <c r="G15" s="15">
        <v>5</v>
      </c>
      <c r="H15" s="15">
        <v>5</v>
      </c>
      <c r="I15" s="15">
        <v>6</v>
      </c>
      <c r="J15" s="16">
        <f t="shared" si="0"/>
        <v>22</v>
      </c>
      <c r="K15" s="17">
        <f t="shared" si="1"/>
        <v>22</v>
      </c>
      <c r="L15" s="15">
        <v>4</v>
      </c>
      <c r="M15" s="15">
        <v>6</v>
      </c>
      <c r="N15" s="15">
        <v>6</v>
      </c>
      <c r="O15" s="15">
        <v>4</v>
      </c>
      <c r="P15" s="15">
        <v>5</v>
      </c>
      <c r="Q15" s="15">
        <v>6</v>
      </c>
      <c r="R15" s="16">
        <f t="shared" si="2"/>
        <v>21</v>
      </c>
      <c r="S15" s="17">
        <f t="shared" si="3"/>
        <v>21</v>
      </c>
      <c r="T15" s="15">
        <v>5</v>
      </c>
      <c r="U15" s="15">
        <v>6</v>
      </c>
      <c r="V15" s="15">
        <v>6</v>
      </c>
      <c r="W15" s="15">
        <v>6</v>
      </c>
      <c r="X15" s="15">
        <v>6</v>
      </c>
      <c r="Y15" s="15">
        <v>6</v>
      </c>
      <c r="Z15" s="16">
        <f t="shared" si="4"/>
        <v>24</v>
      </c>
      <c r="AA15" s="17">
        <f t="shared" si="5"/>
        <v>24</v>
      </c>
      <c r="AB15" s="18">
        <f t="shared" si="6"/>
        <v>67</v>
      </c>
      <c r="AC15" s="15"/>
      <c r="AD15" s="15"/>
      <c r="AE15" s="15"/>
      <c r="AF15" s="15"/>
      <c r="AG15" s="15"/>
      <c r="AH15" s="15"/>
      <c r="AI15" s="16">
        <f t="shared" si="8"/>
        <v>0</v>
      </c>
      <c r="AJ15" s="17">
        <f t="shared" si="7"/>
        <v>0</v>
      </c>
      <c r="AK15" s="19">
        <v>3</v>
      </c>
      <c r="AL15" s="26">
        <f>SUM(AB15:AB17)</f>
        <v>181</v>
      </c>
      <c r="AM15" s="27">
        <v>4</v>
      </c>
    </row>
    <row r="16" spans="1:39" ht="24.75" customHeight="1">
      <c r="A16" s="13">
        <v>27</v>
      </c>
      <c r="B16" s="13" t="s">
        <v>43</v>
      </c>
      <c r="C16" s="14" t="s">
        <v>44</v>
      </c>
      <c r="D16" s="15">
        <v>4</v>
      </c>
      <c r="E16" s="15">
        <v>5</v>
      </c>
      <c r="F16" s="15">
        <v>5</v>
      </c>
      <c r="G16" s="15">
        <v>4</v>
      </c>
      <c r="H16" s="15">
        <v>4</v>
      </c>
      <c r="I16" s="15">
        <v>5</v>
      </c>
      <c r="J16" s="16">
        <f t="shared" si="0"/>
        <v>18</v>
      </c>
      <c r="K16" s="17">
        <f t="shared" si="1"/>
        <v>18</v>
      </c>
      <c r="L16" s="15">
        <v>5</v>
      </c>
      <c r="M16" s="15">
        <v>6</v>
      </c>
      <c r="N16" s="15">
        <v>4</v>
      </c>
      <c r="O16" s="15">
        <v>5</v>
      </c>
      <c r="P16" s="15">
        <v>5</v>
      </c>
      <c r="Q16" s="15">
        <v>6</v>
      </c>
      <c r="R16" s="16">
        <f t="shared" si="2"/>
        <v>21</v>
      </c>
      <c r="S16" s="17">
        <f t="shared" si="3"/>
        <v>21</v>
      </c>
      <c r="T16" s="15">
        <v>5</v>
      </c>
      <c r="U16" s="15">
        <v>5</v>
      </c>
      <c r="V16" s="15">
        <v>3</v>
      </c>
      <c r="W16" s="15">
        <v>5</v>
      </c>
      <c r="X16" s="15">
        <v>4</v>
      </c>
      <c r="Y16" s="15">
        <v>5</v>
      </c>
      <c r="Z16" s="16">
        <f t="shared" si="4"/>
        <v>19</v>
      </c>
      <c r="AA16" s="17">
        <f t="shared" si="5"/>
        <v>19</v>
      </c>
      <c r="AB16" s="18">
        <f t="shared" si="6"/>
        <v>58</v>
      </c>
      <c r="AC16" s="15"/>
      <c r="AD16" s="15"/>
      <c r="AE16" s="15"/>
      <c r="AF16" s="15"/>
      <c r="AG16" s="15"/>
      <c r="AH16" s="15"/>
      <c r="AI16" s="16">
        <f t="shared" si="8"/>
        <v>0</v>
      </c>
      <c r="AJ16" s="17">
        <f t="shared" si="7"/>
        <v>0</v>
      </c>
      <c r="AK16" s="19">
        <v>13</v>
      </c>
      <c r="AL16" s="26"/>
      <c r="AM16" s="27"/>
    </row>
    <row r="17" spans="1:39" ht="24.75" customHeight="1">
      <c r="A17" s="13">
        <v>26</v>
      </c>
      <c r="B17" s="13" t="s">
        <v>42</v>
      </c>
      <c r="C17" s="14" t="s">
        <v>44</v>
      </c>
      <c r="D17" s="15">
        <v>4</v>
      </c>
      <c r="E17" s="15">
        <v>5</v>
      </c>
      <c r="F17" s="15">
        <v>4</v>
      </c>
      <c r="G17" s="15">
        <v>4</v>
      </c>
      <c r="H17" s="15">
        <v>4</v>
      </c>
      <c r="I17" s="15">
        <v>5</v>
      </c>
      <c r="J17" s="16">
        <f t="shared" si="0"/>
        <v>17</v>
      </c>
      <c r="K17" s="17">
        <f t="shared" si="1"/>
        <v>17</v>
      </c>
      <c r="L17" s="15">
        <v>4</v>
      </c>
      <c r="M17" s="15">
        <v>6</v>
      </c>
      <c r="N17" s="15">
        <v>4</v>
      </c>
      <c r="O17" s="15">
        <v>6</v>
      </c>
      <c r="P17" s="15">
        <v>5</v>
      </c>
      <c r="Q17" s="15">
        <v>5</v>
      </c>
      <c r="R17" s="16">
        <f t="shared" si="2"/>
        <v>20</v>
      </c>
      <c r="S17" s="17">
        <f t="shared" si="3"/>
        <v>20</v>
      </c>
      <c r="T17" s="15">
        <v>5</v>
      </c>
      <c r="U17" s="15">
        <v>5</v>
      </c>
      <c r="V17" s="15">
        <v>4</v>
      </c>
      <c r="W17" s="15">
        <v>6</v>
      </c>
      <c r="X17" s="15">
        <v>4</v>
      </c>
      <c r="Y17" s="15">
        <v>5</v>
      </c>
      <c r="Z17" s="16">
        <f t="shared" si="4"/>
        <v>19</v>
      </c>
      <c r="AA17" s="17">
        <f t="shared" si="5"/>
        <v>19</v>
      </c>
      <c r="AB17" s="18">
        <f t="shared" si="6"/>
        <v>56</v>
      </c>
      <c r="AC17" s="15"/>
      <c r="AD17" s="15"/>
      <c r="AE17" s="15"/>
      <c r="AF17" s="15"/>
      <c r="AG17" s="15"/>
      <c r="AH17" s="15"/>
      <c r="AI17" s="16">
        <f t="shared" si="8"/>
        <v>0</v>
      </c>
      <c r="AJ17" s="17">
        <f t="shared" si="7"/>
        <v>0</v>
      </c>
      <c r="AK17" s="19">
        <v>16</v>
      </c>
      <c r="AL17" s="26"/>
      <c r="AM17" s="27"/>
    </row>
    <row r="18" spans="1:39" ht="24.75" customHeight="1">
      <c r="A18" s="13">
        <v>24</v>
      </c>
      <c r="B18" s="13" t="s">
        <v>40</v>
      </c>
      <c r="C18" s="14" t="s">
        <v>37</v>
      </c>
      <c r="D18" s="15">
        <v>6</v>
      </c>
      <c r="E18" s="15">
        <v>4</v>
      </c>
      <c r="F18" s="15">
        <v>6</v>
      </c>
      <c r="G18" s="15">
        <v>6</v>
      </c>
      <c r="H18" s="15">
        <v>6</v>
      </c>
      <c r="I18" s="15">
        <v>6</v>
      </c>
      <c r="J18" s="16">
        <f t="shared" si="0"/>
        <v>24</v>
      </c>
      <c r="K18" s="17">
        <f t="shared" si="1"/>
        <v>24</v>
      </c>
      <c r="L18" s="15">
        <v>6</v>
      </c>
      <c r="M18" s="15">
        <v>5</v>
      </c>
      <c r="N18" s="15">
        <v>4</v>
      </c>
      <c r="O18" s="15">
        <v>6</v>
      </c>
      <c r="P18" s="15">
        <v>6</v>
      </c>
      <c r="Q18" s="15">
        <v>6</v>
      </c>
      <c r="R18" s="16">
        <f t="shared" si="2"/>
        <v>23</v>
      </c>
      <c r="S18" s="17">
        <f t="shared" si="3"/>
        <v>23</v>
      </c>
      <c r="T18" s="15">
        <v>6</v>
      </c>
      <c r="U18" s="15">
        <v>4</v>
      </c>
      <c r="V18" s="15">
        <v>6</v>
      </c>
      <c r="W18" s="15">
        <v>6</v>
      </c>
      <c r="X18" s="15">
        <v>5</v>
      </c>
      <c r="Y18" s="15">
        <v>5</v>
      </c>
      <c r="Z18" s="16">
        <f t="shared" si="4"/>
        <v>22</v>
      </c>
      <c r="AA18" s="17">
        <f t="shared" si="5"/>
        <v>22</v>
      </c>
      <c r="AB18" s="18">
        <f t="shared" si="6"/>
        <v>69</v>
      </c>
      <c r="AC18" s="15"/>
      <c r="AD18" s="15"/>
      <c r="AE18" s="15"/>
      <c r="AF18" s="15"/>
      <c r="AG18" s="15"/>
      <c r="AH18" s="15"/>
      <c r="AI18" s="16">
        <f t="shared" si="8"/>
        <v>0</v>
      </c>
      <c r="AJ18" s="17">
        <f t="shared" si="7"/>
        <v>0</v>
      </c>
      <c r="AK18" s="19">
        <v>1</v>
      </c>
      <c r="AL18" s="26">
        <f>SUM(AB18:AB20)</f>
        <v>188</v>
      </c>
      <c r="AM18" s="27">
        <v>2</v>
      </c>
    </row>
    <row r="19" spans="1:39" ht="24.75" customHeight="1">
      <c r="A19" s="13">
        <v>23</v>
      </c>
      <c r="B19" s="13" t="s">
        <v>39</v>
      </c>
      <c r="C19" s="14" t="s">
        <v>37</v>
      </c>
      <c r="D19" s="15">
        <v>5</v>
      </c>
      <c r="E19" s="15">
        <v>5</v>
      </c>
      <c r="F19" s="15">
        <v>5</v>
      </c>
      <c r="G19" s="15">
        <v>6</v>
      </c>
      <c r="H19" s="15">
        <v>5</v>
      </c>
      <c r="I19" s="15">
        <v>5</v>
      </c>
      <c r="J19" s="16">
        <f t="shared" si="0"/>
        <v>20</v>
      </c>
      <c r="K19" s="17">
        <f t="shared" si="1"/>
        <v>20</v>
      </c>
      <c r="L19" s="15">
        <v>5</v>
      </c>
      <c r="M19" s="15">
        <v>5</v>
      </c>
      <c r="N19" s="15">
        <v>5</v>
      </c>
      <c r="O19" s="15">
        <v>5</v>
      </c>
      <c r="P19" s="15">
        <v>4</v>
      </c>
      <c r="Q19" s="15">
        <v>5</v>
      </c>
      <c r="R19" s="16">
        <f t="shared" si="2"/>
        <v>20</v>
      </c>
      <c r="S19" s="17">
        <f t="shared" si="3"/>
        <v>20</v>
      </c>
      <c r="T19" s="15">
        <v>5</v>
      </c>
      <c r="U19" s="15">
        <v>5</v>
      </c>
      <c r="V19" s="15">
        <v>5</v>
      </c>
      <c r="W19" s="15">
        <v>4</v>
      </c>
      <c r="X19" s="15">
        <v>5</v>
      </c>
      <c r="Y19" s="15">
        <v>5</v>
      </c>
      <c r="Z19" s="16">
        <f t="shared" si="4"/>
        <v>20</v>
      </c>
      <c r="AA19" s="17">
        <f t="shared" si="5"/>
        <v>20</v>
      </c>
      <c r="AB19" s="18">
        <f t="shared" si="6"/>
        <v>60</v>
      </c>
      <c r="AC19" s="15"/>
      <c r="AD19" s="15"/>
      <c r="AE19" s="15"/>
      <c r="AF19" s="15"/>
      <c r="AG19" s="15"/>
      <c r="AH19" s="15"/>
      <c r="AI19" s="16">
        <f t="shared" si="8"/>
        <v>0</v>
      </c>
      <c r="AJ19" s="17">
        <f t="shared" si="7"/>
        <v>0</v>
      </c>
      <c r="AK19" s="19">
        <v>10</v>
      </c>
      <c r="AL19" s="26"/>
      <c r="AM19" s="27"/>
    </row>
    <row r="20" spans="1:39" ht="24.75" customHeight="1">
      <c r="A20" s="13">
        <v>22</v>
      </c>
      <c r="B20" s="13" t="s">
        <v>38</v>
      </c>
      <c r="C20" s="14" t="s">
        <v>37</v>
      </c>
      <c r="D20" s="15">
        <v>6</v>
      </c>
      <c r="E20" s="15">
        <v>6</v>
      </c>
      <c r="F20" s="15">
        <v>4</v>
      </c>
      <c r="G20" s="15">
        <v>4</v>
      </c>
      <c r="H20" s="15">
        <v>5</v>
      </c>
      <c r="I20" s="15">
        <v>5</v>
      </c>
      <c r="J20" s="16">
        <f t="shared" si="0"/>
        <v>20</v>
      </c>
      <c r="K20" s="17">
        <f t="shared" si="1"/>
        <v>20</v>
      </c>
      <c r="L20" s="15">
        <v>6</v>
      </c>
      <c r="M20" s="15">
        <v>6</v>
      </c>
      <c r="N20" s="15">
        <v>3</v>
      </c>
      <c r="O20" s="15">
        <v>4</v>
      </c>
      <c r="P20" s="15">
        <v>4</v>
      </c>
      <c r="Q20" s="15">
        <v>5</v>
      </c>
      <c r="R20" s="16">
        <f t="shared" si="2"/>
        <v>19</v>
      </c>
      <c r="S20" s="17">
        <f t="shared" si="3"/>
        <v>19</v>
      </c>
      <c r="T20" s="15">
        <v>6</v>
      </c>
      <c r="U20" s="15">
        <v>5</v>
      </c>
      <c r="V20" s="15">
        <v>4</v>
      </c>
      <c r="W20" s="15">
        <v>5</v>
      </c>
      <c r="X20" s="15">
        <v>5</v>
      </c>
      <c r="Y20" s="15">
        <v>5</v>
      </c>
      <c r="Z20" s="16">
        <f t="shared" si="4"/>
        <v>20</v>
      </c>
      <c r="AA20" s="17">
        <f t="shared" si="5"/>
        <v>20</v>
      </c>
      <c r="AB20" s="18">
        <f t="shared" si="6"/>
        <v>59</v>
      </c>
      <c r="AC20" s="15"/>
      <c r="AD20" s="15"/>
      <c r="AE20" s="15"/>
      <c r="AF20" s="15"/>
      <c r="AG20" s="15"/>
      <c r="AH20" s="15"/>
      <c r="AI20" s="16">
        <f t="shared" si="8"/>
        <v>0</v>
      </c>
      <c r="AJ20" s="17">
        <f t="shared" si="7"/>
        <v>0</v>
      </c>
      <c r="AK20" s="19">
        <v>11</v>
      </c>
      <c r="AL20" s="26"/>
      <c r="AM20" s="27"/>
    </row>
    <row r="21" spans="1:39" ht="24.75" customHeight="1">
      <c r="A21" s="13">
        <v>7</v>
      </c>
      <c r="B21" s="13" t="s">
        <v>20</v>
      </c>
      <c r="C21" s="14" t="s">
        <v>19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  <c r="I21" s="15">
        <v>5</v>
      </c>
      <c r="J21" s="16">
        <f t="shared" si="0"/>
        <v>20</v>
      </c>
      <c r="K21" s="17">
        <f t="shared" si="1"/>
        <v>20</v>
      </c>
      <c r="L21" s="15">
        <v>5</v>
      </c>
      <c r="M21" s="15">
        <v>6</v>
      </c>
      <c r="N21" s="15">
        <v>4</v>
      </c>
      <c r="O21" s="15">
        <v>5</v>
      </c>
      <c r="P21" s="15">
        <v>5</v>
      </c>
      <c r="Q21" s="15">
        <v>6</v>
      </c>
      <c r="R21" s="16">
        <f t="shared" si="2"/>
        <v>21</v>
      </c>
      <c r="S21" s="17">
        <f t="shared" si="3"/>
        <v>21</v>
      </c>
      <c r="T21" s="15">
        <v>5</v>
      </c>
      <c r="U21" s="15">
        <v>4</v>
      </c>
      <c r="V21" s="15">
        <v>5</v>
      </c>
      <c r="W21" s="15">
        <v>6</v>
      </c>
      <c r="X21" s="15">
        <v>4</v>
      </c>
      <c r="Y21" s="15">
        <v>5</v>
      </c>
      <c r="Z21" s="16">
        <f t="shared" si="4"/>
        <v>19</v>
      </c>
      <c r="AA21" s="17">
        <f t="shared" si="5"/>
        <v>19</v>
      </c>
      <c r="AB21" s="18">
        <f t="shared" si="6"/>
        <v>60</v>
      </c>
      <c r="AC21" s="15"/>
      <c r="AD21" s="15"/>
      <c r="AE21" s="15"/>
      <c r="AF21" s="15"/>
      <c r="AG21" s="15"/>
      <c r="AH21" s="15"/>
      <c r="AI21" s="16">
        <f t="shared" si="8"/>
        <v>0</v>
      </c>
      <c r="AJ21" s="17">
        <f t="shared" si="7"/>
        <v>0</v>
      </c>
      <c r="AK21" s="19">
        <v>8</v>
      </c>
      <c r="AL21" s="26">
        <f>SUM(AB21:AB23)</f>
        <v>165</v>
      </c>
      <c r="AM21" s="27">
        <v>6</v>
      </c>
    </row>
    <row r="22" spans="1:39" ht="24.75" customHeight="1">
      <c r="A22" s="13">
        <v>8</v>
      </c>
      <c r="B22" s="13" t="s">
        <v>21</v>
      </c>
      <c r="C22" s="14" t="s">
        <v>19</v>
      </c>
      <c r="D22" s="15">
        <v>4</v>
      </c>
      <c r="E22" s="15">
        <v>3</v>
      </c>
      <c r="F22" s="15">
        <v>3</v>
      </c>
      <c r="G22" s="15">
        <v>5</v>
      </c>
      <c r="H22" s="15">
        <v>4</v>
      </c>
      <c r="I22" s="15">
        <v>5</v>
      </c>
      <c r="J22" s="16">
        <f t="shared" si="0"/>
        <v>16</v>
      </c>
      <c r="K22" s="17">
        <f t="shared" si="1"/>
        <v>16</v>
      </c>
      <c r="L22" s="15">
        <v>5</v>
      </c>
      <c r="M22" s="15">
        <v>6</v>
      </c>
      <c r="N22" s="15">
        <v>3</v>
      </c>
      <c r="O22" s="15">
        <v>4</v>
      </c>
      <c r="P22" s="15">
        <v>5</v>
      </c>
      <c r="Q22" s="15">
        <v>5</v>
      </c>
      <c r="R22" s="16">
        <f t="shared" si="2"/>
        <v>19</v>
      </c>
      <c r="S22" s="17">
        <f t="shared" si="3"/>
        <v>19</v>
      </c>
      <c r="T22" s="15">
        <v>5</v>
      </c>
      <c r="U22" s="15">
        <v>5</v>
      </c>
      <c r="V22" s="15">
        <v>5</v>
      </c>
      <c r="W22" s="15">
        <v>6</v>
      </c>
      <c r="X22" s="15">
        <v>5</v>
      </c>
      <c r="Y22" s="15">
        <v>5</v>
      </c>
      <c r="Z22" s="16">
        <f t="shared" si="4"/>
        <v>20</v>
      </c>
      <c r="AA22" s="17">
        <f t="shared" si="5"/>
        <v>20</v>
      </c>
      <c r="AB22" s="18">
        <f t="shared" si="6"/>
        <v>55</v>
      </c>
      <c r="AC22" s="15"/>
      <c r="AD22" s="15"/>
      <c r="AE22" s="15"/>
      <c r="AF22" s="15"/>
      <c r="AG22" s="15"/>
      <c r="AH22" s="15"/>
      <c r="AI22" s="16">
        <f t="shared" si="8"/>
        <v>0</v>
      </c>
      <c r="AJ22" s="17">
        <f t="shared" si="7"/>
        <v>0</v>
      </c>
      <c r="AK22" s="19">
        <v>17</v>
      </c>
      <c r="AL22" s="26"/>
      <c r="AM22" s="27"/>
    </row>
    <row r="23" spans="1:39" ht="24.75" customHeight="1">
      <c r="A23" s="13">
        <v>9</v>
      </c>
      <c r="B23" s="13" t="s">
        <v>62</v>
      </c>
      <c r="C23" s="14" t="s">
        <v>19</v>
      </c>
      <c r="D23" s="15">
        <v>5</v>
      </c>
      <c r="E23" s="15">
        <v>4</v>
      </c>
      <c r="F23" s="15">
        <v>3</v>
      </c>
      <c r="G23" s="15">
        <v>4</v>
      </c>
      <c r="H23" s="15">
        <v>4</v>
      </c>
      <c r="I23" s="15">
        <v>5</v>
      </c>
      <c r="J23" s="16">
        <f t="shared" si="0"/>
        <v>17</v>
      </c>
      <c r="K23" s="17">
        <f t="shared" si="1"/>
        <v>17</v>
      </c>
      <c r="L23" s="15">
        <v>4</v>
      </c>
      <c r="M23" s="15">
        <v>4</v>
      </c>
      <c r="N23" s="15">
        <v>3</v>
      </c>
      <c r="O23" s="15">
        <v>4</v>
      </c>
      <c r="P23" s="15">
        <v>5</v>
      </c>
      <c r="Q23" s="15">
        <v>4</v>
      </c>
      <c r="R23" s="16">
        <f t="shared" si="2"/>
        <v>16</v>
      </c>
      <c r="S23" s="17">
        <f t="shared" si="3"/>
        <v>16</v>
      </c>
      <c r="T23" s="15">
        <v>6</v>
      </c>
      <c r="U23" s="15">
        <v>5</v>
      </c>
      <c r="V23" s="15">
        <v>4</v>
      </c>
      <c r="W23" s="15">
        <v>4</v>
      </c>
      <c r="X23" s="15">
        <v>3</v>
      </c>
      <c r="Y23" s="15">
        <v>4</v>
      </c>
      <c r="Z23" s="16">
        <f t="shared" si="4"/>
        <v>17</v>
      </c>
      <c r="AA23" s="17">
        <f t="shared" si="5"/>
        <v>17</v>
      </c>
      <c r="AB23" s="18">
        <f t="shared" si="6"/>
        <v>50</v>
      </c>
      <c r="AC23" s="15"/>
      <c r="AD23" s="15"/>
      <c r="AE23" s="15"/>
      <c r="AF23" s="15"/>
      <c r="AG23" s="15"/>
      <c r="AH23" s="15"/>
      <c r="AI23" s="16">
        <f t="shared" si="8"/>
        <v>0</v>
      </c>
      <c r="AJ23" s="17">
        <f t="shared" si="7"/>
        <v>0</v>
      </c>
      <c r="AK23" s="19">
        <v>21</v>
      </c>
      <c r="AL23" s="26"/>
      <c r="AM23" s="27"/>
    </row>
    <row r="24" spans="1:39" ht="24.75" customHeight="1">
      <c r="A24" s="13">
        <v>3</v>
      </c>
      <c r="B24" s="13" t="s">
        <v>14</v>
      </c>
      <c r="C24" s="14" t="s">
        <v>11</v>
      </c>
      <c r="D24" s="15">
        <v>5</v>
      </c>
      <c r="E24" s="15">
        <v>5</v>
      </c>
      <c r="F24" s="15">
        <v>4</v>
      </c>
      <c r="G24" s="15">
        <v>5</v>
      </c>
      <c r="H24" s="15">
        <v>5</v>
      </c>
      <c r="I24" s="15">
        <v>5</v>
      </c>
      <c r="J24" s="16">
        <f t="shared" si="0"/>
        <v>20</v>
      </c>
      <c r="K24" s="17">
        <f t="shared" si="1"/>
        <v>20</v>
      </c>
      <c r="L24" s="15">
        <v>5</v>
      </c>
      <c r="M24" s="15">
        <v>6</v>
      </c>
      <c r="N24" s="15">
        <v>4</v>
      </c>
      <c r="O24" s="15">
        <v>6</v>
      </c>
      <c r="P24" s="15">
        <v>5</v>
      </c>
      <c r="Q24" s="15">
        <v>6</v>
      </c>
      <c r="R24" s="16">
        <f t="shared" si="2"/>
        <v>22</v>
      </c>
      <c r="S24" s="17">
        <f t="shared" si="3"/>
        <v>22</v>
      </c>
      <c r="T24" s="15">
        <v>4</v>
      </c>
      <c r="U24" s="15">
        <v>6</v>
      </c>
      <c r="V24" s="15">
        <v>5</v>
      </c>
      <c r="W24" s="15">
        <v>6</v>
      </c>
      <c r="X24" s="15">
        <v>5</v>
      </c>
      <c r="Y24" s="15">
        <v>6</v>
      </c>
      <c r="Z24" s="16">
        <f t="shared" si="4"/>
        <v>22</v>
      </c>
      <c r="AA24" s="17">
        <f t="shared" si="5"/>
        <v>22</v>
      </c>
      <c r="AB24" s="18">
        <f t="shared" si="6"/>
        <v>64</v>
      </c>
      <c r="AC24" s="15"/>
      <c r="AD24" s="15"/>
      <c r="AE24" s="15"/>
      <c r="AF24" s="15"/>
      <c r="AG24" s="15"/>
      <c r="AH24" s="15"/>
      <c r="AI24" s="16">
        <f t="shared" si="8"/>
        <v>0</v>
      </c>
      <c r="AJ24" s="17">
        <f t="shared" si="7"/>
        <v>0</v>
      </c>
      <c r="AK24" s="19">
        <v>5</v>
      </c>
      <c r="AL24" s="26">
        <f>SUM(AB24:AB26)</f>
        <v>189</v>
      </c>
      <c r="AM24" s="27">
        <v>1</v>
      </c>
    </row>
    <row r="25" spans="1:39" ht="24.75" customHeight="1">
      <c r="A25" s="13">
        <v>1</v>
      </c>
      <c r="B25" s="13" t="s">
        <v>12</v>
      </c>
      <c r="C25" s="14" t="s">
        <v>11</v>
      </c>
      <c r="D25" s="15">
        <v>4</v>
      </c>
      <c r="E25" s="15">
        <v>6</v>
      </c>
      <c r="F25" s="15">
        <v>6</v>
      </c>
      <c r="G25" s="15">
        <v>5</v>
      </c>
      <c r="H25" s="15">
        <v>4</v>
      </c>
      <c r="I25" s="15">
        <v>6</v>
      </c>
      <c r="J25" s="16">
        <f t="shared" si="0"/>
        <v>21</v>
      </c>
      <c r="K25" s="17">
        <f t="shared" si="1"/>
        <v>21</v>
      </c>
      <c r="L25" s="15">
        <v>4</v>
      </c>
      <c r="M25" s="15">
        <v>5</v>
      </c>
      <c r="N25" s="15">
        <v>5</v>
      </c>
      <c r="O25" s="15">
        <v>6</v>
      </c>
      <c r="P25" s="15">
        <v>5</v>
      </c>
      <c r="Q25" s="15">
        <v>5</v>
      </c>
      <c r="R25" s="16">
        <f t="shared" si="2"/>
        <v>20</v>
      </c>
      <c r="S25" s="17">
        <f t="shared" si="3"/>
        <v>20</v>
      </c>
      <c r="T25" s="15">
        <v>5</v>
      </c>
      <c r="U25" s="15">
        <v>6</v>
      </c>
      <c r="V25" s="15">
        <v>5</v>
      </c>
      <c r="W25" s="15">
        <v>6</v>
      </c>
      <c r="X25" s="15">
        <v>5</v>
      </c>
      <c r="Y25" s="15">
        <v>6</v>
      </c>
      <c r="Z25" s="16">
        <f t="shared" si="4"/>
        <v>22</v>
      </c>
      <c r="AA25" s="17">
        <f t="shared" si="5"/>
        <v>22</v>
      </c>
      <c r="AB25" s="18">
        <f t="shared" si="6"/>
        <v>63</v>
      </c>
      <c r="AC25" s="15"/>
      <c r="AD25" s="15"/>
      <c r="AE25" s="15"/>
      <c r="AF25" s="15"/>
      <c r="AG25" s="15"/>
      <c r="AH25" s="15"/>
      <c r="AI25" s="16">
        <f t="shared" si="8"/>
        <v>0</v>
      </c>
      <c r="AJ25" s="17">
        <f t="shared" si="7"/>
        <v>0</v>
      </c>
      <c r="AK25" s="19">
        <v>6</v>
      </c>
      <c r="AL25" s="26"/>
      <c r="AM25" s="27"/>
    </row>
    <row r="26" spans="1:39" ht="24.75" customHeight="1">
      <c r="A26" s="13">
        <v>2</v>
      </c>
      <c r="B26" s="13" t="s">
        <v>13</v>
      </c>
      <c r="C26" s="14" t="s">
        <v>11</v>
      </c>
      <c r="D26" s="15">
        <v>3</v>
      </c>
      <c r="E26" s="15">
        <v>6</v>
      </c>
      <c r="F26" s="15">
        <v>4</v>
      </c>
      <c r="G26" s="15">
        <v>5</v>
      </c>
      <c r="H26" s="15">
        <v>5</v>
      </c>
      <c r="I26" s="15">
        <v>6</v>
      </c>
      <c r="J26" s="16">
        <f t="shared" si="0"/>
        <v>20</v>
      </c>
      <c r="K26" s="17">
        <f t="shared" si="1"/>
        <v>20</v>
      </c>
      <c r="L26" s="15">
        <v>4</v>
      </c>
      <c r="M26" s="15">
        <v>6</v>
      </c>
      <c r="N26" s="15">
        <v>4</v>
      </c>
      <c r="O26" s="15">
        <v>5</v>
      </c>
      <c r="P26" s="15">
        <v>4</v>
      </c>
      <c r="Q26" s="15">
        <v>5</v>
      </c>
      <c r="R26" s="16">
        <f t="shared" si="2"/>
        <v>18</v>
      </c>
      <c r="S26" s="17">
        <f t="shared" si="3"/>
        <v>18</v>
      </c>
      <c r="T26" s="15">
        <v>6</v>
      </c>
      <c r="U26" s="15">
        <v>6</v>
      </c>
      <c r="V26" s="15">
        <v>6</v>
      </c>
      <c r="W26" s="15">
        <v>6</v>
      </c>
      <c r="X26" s="15">
        <v>6</v>
      </c>
      <c r="Y26" s="15">
        <v>5</v>
      </c>
      <c r="Z26" s="16">
        <f t="shared" si="4"/>
        <v>24</v>
      </c>
      <c r="AA26" s="17">
        <f t="shared" si="5"/>
        <v>24</v>
      </c>
      <c r="AB26" s="18">
        <f t="shared" si="6"/>
        <v>62</v>
      </c>
      <c r="AC26" s="15"/>
      <c r="AD26" s="15"/>
      <c r="AE26" s="15"/>
      <c r="AF26" s="15"/>
      <c r="AG26" s="15"/>
      <c r="AH26" s="15"/>
      <c r="AI26" s="16">
        <f t="shared" si="8"/>
        <v>0</v>
      </c>
      <c r="AJ26" s="17">
        <f t="shared" si="7"/>
        <v>0</v>
      </c>
      <c r="AK26" s="19">
        <v>7</v>
      </c>
      <c r="AL26" s="26"/>
      <c r="AM26" s="27"/>
    </row>
    <row r="27" spans="1:39" ht="24.75" customHeight="1">
      <c r="A27" s="13">
        <v>16</v>
      </c>
      <c r="B27" s="13" t="s">
        <v>31</v>
      </c>
      <c r="C27" s="14" t="s">
        <v>30</v>
      </c>
      <c r="D27" s="15">
        <v>3</v>
      </c>
      <c r="E27" s="15">
        <v>5</v>
      </c>
      <c r="F27" s="15">
        <v>4</v>
      </c>
      <c r="G27" s="15">
        <v>5</v>
      </c>
      <c r="H27" s="15">
        <v>5</v>
      </c>
      <c r="I27" s="15">
        <v>5</v>
      </c>
      <c r="J27" s="16">
        <f t="shared" si="0"/>
        <v>19</v>
      </c>
      <c r="K27" s="17">
        <f t="shared" si="1"/>
        <v>19</v>
      </c>
      <c r="L27" s="15">
        <v>3</v>
      </c>
      <c r="M27" s="15">
        <v>6</v>
      </c>
      <c r="N27" s="15">
        <v>3</v>
      </c>
      <c r="O27" s="15">
        <v>3</v>
      </c>
      <c r="P27" s="15">
        <v>4</v>
      </c>
      <c r="Q27" s="15">
        <v>5</v>
      </c>
      <c r="R27" s="16">
        <f t="shared" si="2"/>
        <v>15</v>
      </c>
      <c r="S27" s="17">
        <f t="shared" si="3"/>
        <v>15</v>
      </c>
      <c r="T27" s="15">
        <v>4</v>
      </c>
      <c r="U27" s="15">
        <v>6</v>
      </c>
      <c r="V27" s="15">
        <v>5</v>
      </c>
      <c r="W27" s="15">
        <v>4</v>
      </c>
      <c r="X27" s="15">
        <v>5</v>
      </c>
      <c r="Y27" s="15">
        <v>5</v>
      </c>
      <c r="Z27" s="16">
        <f t="shared" si="4"/>
        <v>19</v>
      </c>
      <c r="AA27" s="17">
        <f t="shared" si="5"/>
        <v>19</v>
      </c>
      <c r="AB27" s="18">
        <f t="shared" si="6"/>
        <v>53</v>
      </c>
      <c r="AC27" s="15"/>
      <c r="AD27" s="15"/>
      <c r="AE27" s="15"/>
      <c r="AF27" s="15"/>
      <c r="AG27" s="15"/>
      <c r="AH27" s="15"/>
      <c r="AI27" s="16">
        <f t="shared" si="8"/>
        <v>0</v>
      </c>
      <c r="AJ27" s="17">
        <f t="shared" si="7"/>
        <v>0</v>
      </c>
      <c r="AK27" s="19">
        <v>18</v>
      </c>
      <c r="AL27" s="26">
        <f>SUM(AB27:AB29)</f>
        <v>140</v>
      </c>
      <c r="AM27" s="27">
        <v>7</v>
      </c>
    </row>
    <row r="28" spans="1:39" ht="24.75" customHeight="1">
      <c r="A28" s="13">
        <v>18</v>
      </c>
      <c r="B28" s="13" t="s">
        <v>33</v>
      </c>
      <c r="C28" s="14" t="s">
        <v>30</v>
      </c>
      <c r="D28" s="15">
        <v>3</v>
      </c>
      <c r="E28" s="15">
        <v>5</v>
      </c>
      <c r="F28" s="15">
        <v>2</v>
      </c>
      <c r="G28" s="15">
        <v>3</v>
      </c>
      <c r="H28" s="15">
        <v>3</v>
      </c>
      <c r="I28" s="15">
        <v>4</v>
      </c>
      <c r="J28" s="16">
        <f t="shared" si="0"/>
        <v>13</v>
      </c>
      <c r="K28" s="17">
        <f t="shared" si="1"/>
        <v>13</v>
      </c>
      <c r="L28" s="15">
        <v>5</v>
      </c>
      <c r="M28" s="15">
        <v>5</v>
      </c>
      <c r="N28" s="15">
        <v>3</v>
      </c>
      <c r="O28" s="15">
        <v>3</v>
      </c>
      <c r="P28" s="15">
        <v>3</v>
      </c>
      <c r="Q28" s="15">
        <v>4</v>
      </c>
      <c r="R28" s="16">
        <f t="shared" si="2"/>
        <v>15</v>
      </c>
      <c r="S28" s="17">
        <f t="shared" si="3"/>
        <v>15</v>
      </c>
      <c r="T28" s="15">
        <v>4</v>
      </c>
      <c r="U28" s="15">
        <v>6</v>
      </c>
      <c r="V28" s="15">
        <v>4</v>
      </c>
      <c r="W28" s="15">
        <v>4</v>
      </c>
      <c r="X28" s="15">
        <v>4</v>
      </c>
      <c r="Y28" s="15">
        <v>4</v>
      </c>
      <c r="Z28" s="16">
        <f t="shared" si="4"/>
        <v>16</v>
      </c>
      <c r="AA28" s="17">
        <f t="shared" si="5"/>
        <v>16</v>
      </c>
      <c r="AB28" s="18">
        <f t="shared" si="6"/>
        <v>44</v>
      </c>
      <c r="AC28" s="15"/>
      <c r="AD28" s="15"/>
      <c r="AE28" s="15"/>
      <c r="AF28" s="15"/>
      <c r="AG28" s="15"/>
      <c r="AH28" s="15"/>
      <c r="AI28" s="16">
        <f t="shared" si="8"/>
        <v>0</v>
      </c>
      <c r="AJ28" s="17">
        <f t="shared" si="7"/>
        <v>0</v>
      </c>
      <c r="AK28" s="19">
        <v>23</v>
      </c>
      <c r="AL28" s="26"/>
      <c r="AM28" s="27"/>
    </row>
    <row r="29" spans="1:39" ht="24.75" customHeight="1">
      <c r="A29" s="13">
        <v>17</v>
      </c>
      <c r="B29" s="13" t="s">
        <v>32</v>
      </c>
      <c r="C29" s="14" t="s">
        <v>30</v>
      </c>
      <c r="D29" s="15">
        <v>3</v>
      </c>
      <c r="E29" s="15">
        <v>5</v>
      </c>
      <c r="F29" s="15">
        <v>3</v>
      </c>
      <c r="G29" s="15">
        <v>3</v>
      </c>
      <c r="H29" s="15">
        <v>4</v>
      </c>
      <c r="I29" s="15">
        <v>5</v>
      </c>
      <c r="J29" s="16">
        <f t="shared" si="0"/>
        <v>15</v>
      </c>
      <c r="K29" s="17">
        <f t="shared" si="1"/>
        <v>15</v>
      </c>
      <c r="L29" s="15">
        <v>3</v>
      </c>
      <c r="M29" s="15">
        <v>6</v>
      </c>
      <c r="N29" s="15">
        <v>3</v>
      </c>
      <c r="O29" s="15">
        <v>2</v>
      </c>
      <c r="P29" s="15">
        <v>4</v>
      </c>
      <c r="Q29" s="15">
        <v>4</v>
      </c>
      <c r="R29" s="16">
        <f t="shared" si="2"/>
        <v>14</v>
      </c>
      <c r="S29" s="17">
        <f t="shared" si="3"/>
        <v>14</v>
      </c>
      <c r="T29" s="15">
        <v>3</v>
      </c>
      <c r="U29" s="15">
        <v>6</v>
      </c>
      <c r="V29" s="15">
        <v>3</v>
      </c>
      <c r="W29" s="15">
        <v>3</v>
      </c>
      <c r="X29" s="15">
        <v>3</v>
      </c>
      <c r="Y29" s="15">
        <v>5</v>
      </c>
      <c r="Z29" s="16">
        <f t="shared" si="4"/>
        <v>14</v>
      </c>
      <c r="AA29" s="17">
        <f t="shared" si="5"/>
        <v>14</v>
      </c>
      <c r="AB29" s="18">
        <f t="shared" si="6"/>
        <v>43</v>
      </c>
      <c r="AC29" s="15"/>
      <c r="AD29" s="15"/>
      <c r="AE29" s="15"/>
      <c r="AF29" s="15"/>
      <c r="AG29" s="15"/>
      <c r="AH29" s="15"/>
      <c r="AI29" s="16">
        <f t="shared" si="8"/>
        <v>0</v>
      </c>
      <c r="AJ29" s="17">
        <f t="shared" si="7"/>
        <v>0</v>
      </c>
      <c r="AK29" s="19">
        <v>24</v>
      </c>
      <c r="AL29" s="26"/>
      <c r="AM29" s="27"/>
    </row>
  </sheetData>
  <sheetProtection/>
  <mergeCells count="37">
    <mergeCell ref="A1:A3"/>
    <mergeCell ref="B1:B3"/>
    <mergeCell ref="C1:C3"/>
    <mergeCell ref="D1:K1"/>
    <mergeCell ref="AC2:AH2"/>
    <mergeCell ref="L1:S1"/>
    <mergeCell ref="T1:AA1"/>
    <mergeCell ref="AB1:AB3"/>
    <mergeCell ref="AC1:AJ1"/>
    <mergeCell ref="AJ2:AJ3"/>
    <mergeCell ref="D2:I2"/>
    <mergeCell ref="K2:K3"/>
    <mergeCell ref="L2:Q2"/>
    <mergeCell ref="S2:S3"/>
    <mergeCell ref="T2:Y2"/>
    <mergeCell ref="AA2:AA3"/>
    <mergeCell ref="AL4:AL6"/>
    <mergeCell ref="AM4:AM6"/>
    <mergeCell ref="AL7:AL8"/>
    <mergeCell ref="AM7:AM8"/>
    <mergeCell ref="AK1:AK3"/>
    <mergeCell ref="AL1:AL3"/>
    <mergeCell ref="AM1:AM3"/>
    <mergeCell ref="AL15:AL17"/>
    <mergeCell ref="AM15:AM17"/>
    <mergeCell ref="AL18:AL20"/>
    <mergeCell ref="AM18:AM20"/>
    <mergeCell ref="AL9:AL11"/>
    <mergeCell ref="AM9:AM11"/>
    <mergeCell ref="AL12:AL14"/>
    <mergeCell ref="AM12:AM14"/>
    <mergeCell ref="AL27:AL29"/>
    <mergeCell ref="AM27:AM29"/>
    <mergeCell ref="AL21:AL23"/>
    <mergeCell ref="AM21:AM23"/>
    <mergeCell ref="AL24:AL26"/>
    <mergeCell ref="AM24:AM26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zoomScalePageLayoutView="0" workbookViewId="0" topLeftCell="A1">
      <selection activeCell="AN11" sqref="AN11"/>
    </sheetView>
  </sheetViews>
  <sheetFormatPr defaultColWidth="9.00390625" defaultRowHeight="12.75"/>
  <cols>
    <col min="1" max="1" width="4.625" style="0" customWidth="1"/>
    <col min="2" max="2" width="22.50390625" style="0" customWidth="1"/>
    <col min="3" max="3" width="25.625" style="0" bestFit="1" customWidth="1"/>
    <col min="4" max="9" width="3.625" style="0" customWidth="1"/>
    <col min="10" max="10" width="0" style="0" hidden="1" customWidth="1"/>
    <col min="11" max="11" width="6.625" style="0" customWidth="1"/>
    <col min="12" max="17" width="3.625" style="0" customWidth="1"/>
    <col min="18" max="18" width="0" style="0" hidden="1" customWidth="1"/>
    <col min="19" max="19" width="6.625" style="0" customWidth="1"/>
    <col min="20" max="25" width="3.625" style="0" customWidth="1"/>
    <col min="26" max="26" width="0" style="0" hidden="1" customWidth="1"/>
    <col min="27" max="28" width="6.625" style="0" customWidth="1"/>
    <col min="29" max="36" width="0" style="0" hidden="1" customWidth="1"/>
    <col min="37" max="37" width="6.625" style="0" customWidth="1"/>
  </cols>
  <sheetData>
    <row r="1" spans="1:37" ht="24.75" customHeight="1">
      <c r="A1" s="28" t="s">
        <v>0</v>
      </c>
      <c r="B1" s="34" t="s">
        <v>9</v>
      </c>
      <c r="C1" s="34" t="s">
        <v>10</v>
      </c>
      <c r="D1" s="34" t="s">
        <v>1</v>
      </c>
      <c r="E1" s="34"/>
      <c r="F1" s="34"/>
      <c r="G1" s="34"/>
      <c r="H1" s="34"/>
      <c r="I1" s="34"/>
      <c r="J1" s="34"/>
      <c r="K1" s="34"/>
      <c r="L1" s="34" t="s">
        <v>4</v>
      </c>
      <c r="M1" s="34"/>
      <c r="N1" s="34"/>
      <c r="O1" s="34"/>
      <c r="P1" s="34"/>
      <c r="Q1" s="34"/>
      <c r="R1" s="34"/>
      <c r="S1" s="34"/>
      <c r="T1" s="34" t="s">
        <v>6</v>
      </c>
      <c r="U1" s="34"/>
      <c r="V1" s="34"/>
      <c r="W1" s="34"/>
      <c r="X1" s="34"/>
      <c r="Y1" s="34"/>
      <c r="Z1" s="34"/>
      <c r="AA1" s="34"/>
      <c r="AB1" s="28" t="s">
        <v>5</v>
      </c>
      <c r="AC1" s="34" t="s">
        <v>7</v>
      </c>
      <c r="AD1" s="34"/>
      <c r="AE1" s="34"/>
      <c r="AF1" s="34"/>
      <c r="AG1" s="34"/>
      <c r="AH1" s="34"/>
      <c r="AI1" s="34"/>
      <c r="AJ1" s="34"/>
      <c r="AK1" s="28" t="s">
        <v>8</v>
      </c>
    </row>
    <row r="2" spans="1:37" ht="24.75" customHeight="1">
      <c r="A2" s="28"/>
      <c r="B2" s="34"/>
      <c r="C2" s="34"/>
      <c r="D2" s="32" t="s">
        <v>2</v>
      </c>
      <c r="E2" s="32"/>
      <c r="F2" s="32"/>
      <c r="G2" s="32"/>
      <c r="H2" s="32"/>
      <c r="I2" s="32"/>
      <c r="J2" s="1"/>
      <c r="K2" s="28" t="s">
        <v>3</v>
      </c>
      <c r="L2" s="32" t="s">
        <v>2</v>
      </c>
      <c r="M2" s="32"/>
      <c r="N2" s="32"/>
      <c r="O2" s="32"/>
      <c r="P2" s="32"/>
      <c r="Q2" s="32"/>
      <c r="R2" s="1"/>
      <c r="S2" s="28" t="s">
        <v>3</v>
      </c>
      <c r="T2" s="32" t="s">
        <v>2</v>
      </c>
      <c r="U2" s="32"/>
      <c r="V2" s="32"/>
      <c r="W2" s="32"/>
      <c r="X2" s="32"/>
      <c r="Y2" s="32"/>
      <c r="Z2" s="1"/>
      <c r="AA2" s="28" t="s">
        <v>3</v>
      </c>
      <c r="AB2" s="28"/>
      <c r="AC2" s="32" t="s">
        <v>2</v>
      </c>
      <c r="AD2" s="32"/>
      <c r="AE2" s="32"/>
      <c r="AF2" s="32"/>
      <c r="AG2" s="32"/>
      <c r="AH2" s="32"/>
      <c r="AI2" s="1"/>
      <c r="AJ2" s="28" t="s">
        <v>3</v>
      </c>
      <c r="AK2" s="28"/>
    </row>
    <row r="3" spans="1:37" ht="24.75" customHeight="1">
      <c r="A3" s="33"/>
      <c r="B3" s="35"/>
      <c r="C3" s="35"/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1"/>
      <c r="K3" s="28"/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1"/>
      <c r="S3" s="28"/>
      <c r="T3" s="4" t="s">
        <v>56</v>
      </c>
      <c r="U3" s="4" t="s">
        <v>57</v>
      </c>
      <c r="V3" s="4" t="s">
        <v>58</v>
      </c>
      <c r="W3" s="4" t="s">
        <v>59</v>
      </c>
      <c r="X3" s="4" t="s">
        <v>60</v>
      </c>
      <c r="Y3" s="4" t="s">
        <v>61</v>
      </c>
      <c r="Z3" s="1"/>
      <c r="AA3" s="28"/>
      <c r="AB3" s="28"/>
      <c r="AC3" s="4" t="s">
        <v>56</v>
      </c>
      <c r="AD3" s="4" t="s">
        <v>57</v>
      </c>
      <c r="AE3" s="4" t="s">
        <v>58</v>
      </c>
      <c r="AF3" s="4" t="s">
        <v>59</v>
      </c>
      <c r="AG3" s="4" t="s">
        <v>60</v>
      </c>
      <c r="AH3" s="4" t="s">
        <v>61</v>
      </c>
      <c r="AI3" s="1"/>
      <c r="AJ3" s="28"/>
      <c r="AK3" s="28"/>
    </row>
    <row r="4" spans="1:37" ht="24.75" customHeight="1">
      <c r="A4" s="13">
        <v>24</v>
      </c>
      <c r="B4" s="13" t="s">
        <v>40</v>
      </c>
      <c r="C4" s="14" t="s">
        <v>37</v>
      </c>
      <c r="D4" s="15">
        <v>6</v>
      </c>
      <c r="E4" s="15">
        <v>4</v>
      </c>
      <c r="F4" s="15">
        <v>6</v>
      </c>
      <c r="G4" s="15">
        <v>6</v>
      </c>
      <c r="H4" s="15">
        <v>6</v>
      </c>
      <c r="I4" s="15">
        <v>6</v>
      </c>
      <c r="J4" s="16">
        <f aca="true" t="shared" si="0" ref="J4:J29">SUM(D4:I4)-MAX(D4:I4)-MIN(D4:I4)</f>
        <v>24</v>
      </c>
      <c r="K4" s="17">
        <f aca="true" t="shared" si="1" ref="K4:K29">J4</f>
        <v>24</v>
      </c>
      <c r="L4" s="15">
        <v>6</v>
      </c>
      <c r="M4" s="15">
        <v>5</v>
      </c>
      <c r="N4" s="15">
        <v>4</v>
      </c>
      <c r="O4" s="15">
        <v>6</v>
      </c>
      <c r="P4" s="15">
        <v>6</v>
      </c>
      <c r="Q4" s="15">
        <v>6</v>
      </c>
      <c r="R4" s="16">
        <f aca="true" t="shared" si="2" ref="R4:R29">SUM(L4:Q4)-MAX(L4:Q4)-MIN(L4:Q4)</f>
        <v>23</v>
      </c>
      <c r="S4" s="17">
        <f aca="true" t="shared" si="3" ref="S4:S29">R4</f>
        <v>23</v>
      </c>
      <c r="T4" s="15">
        <v>6</v>
      </c>
      <c r="U4" s="15">
        <v>4</v>
      </c>
      <c r="V4" s="15">
        <v>6</v>
      </c>
      <c r="W4" s="15">
        <v>6</v>
      </c>
      <c r="X4" s="15">
        <v>5</v>
      </c>
      <c r="Y4" s="15">
        <v>5</v>
      </c>
      <c r="Z4" s="16">
        <f aca="true" t="shared" si="4" ref="Z4:Z29">SUM(T4:Y4)-MAX(T4:Y4)-MIN(T4:Y4)</f>
        <v>22</v>
      </c>
      <c r="AA4" s="17">
        <f aca="true" t="shared" si="5" ref="AA4:AA29">Z4</f>
        <v>22</v>
      </c>
      <c r="AB4" s="18">
        <f aca="true" t="shared" si="6" ref="AB4:AB29">K4+S4+AA4</f>
        <v>69</v>
      </c>
      <c r="AC4" s="15"/>
      <c r="AD4" s="15"/>
      <c r="AE4" s="15"/>
      <c r="AF4" s="15"/>
      <c r="AG4" s="15"/>
      <c r="AH4" s="15"/>
      <c r="AI4" s="16">
        <f aca="true" t="shared" si="7" ref="AI4:AI20">SUM(AC4:AH4)-MAX(AC4:AH4)-MIN(AC4:AH4)</f>
        <v>0</v>
      </c>
      <c r="AJ4" s="17">
        <f aca="true" t="shared" si="8" ref="AJ4:AJ29">AI4</f>
        <v>0</v>
      </c>
      <c r="AK4" s="19">
        <v>1</v>
      </c>
    </row>
    <row r="5" spans="1:37" ht="24.75" customHeight="1">
      <c r="A5" s="13">
        <v>5</v>
      </c>
      <c r="B5" s="13" t="s">
        <v>17</v>
      </c>
      <c r="C5" s="14" t="s">
        <v>15</v>
      </c>
      <c r="D5" s="15">
        <v>3</v>
      </c>
      <c r="E5" s="15">
        <v>6</v>
      </c>
      <c r="F5" s="15">
        <v>5</v>
      </c>
      <c r="G5" s="15">
        <v>5</v>
      </c>
      <c r="H5" s="15">
        <v>6</v>
      </c>
      <c r="I5" s="15">
        <v>6</v>
      </c>
      <c r="J5" s="16">
        <f t="shared" si="0"/>
        <v>22</v>
      </c>
      <c r="K5" s="17">
        <f t="shared" si="1"/>
        <v>22</v>
      </c>
      <c r="L5" s="15">
        <v>4</v>
      </c>
      <c r="M5" s="15">
        <v>6</v>
      </c>
      <c r="N5" s="15">
        <v>6</v>
      </c>
      <c r="O5" s="15">
        <v>5</v>
      </c>
      <c r="P5" s="15">
        <v>5</v>
      </c>
      <c r="Q5" s="15">
        <v>6</v>
      </c>
      <c r="R5" s="16">
        <f t="shared" si="2"/>
        <v>22</v>
      </c>
      <c r="S5" s="17">
        <f t="shared" si="3"/>
        <v>22</v>
      </c>
      <c r="T5" s="15">
        <v>5</v>
      </c>
      <c r="U5" s="15">
        <v>6</v>
      </c>
      <c r="V5" s="15">
        <v>6</v>
      </c>
      <c r="W5" s="15">
        <v>6</v>
      </c>
      <c r="X5" s="15">
        <v>6</v>
      </c>
      <c r="Y5" s="15">
        <v>6</v>
      </c>
      <c r="Z5" s="16">
        <f t="shared" si="4"/>
        <v>24</v>
      </c>
      <c r="AA5" s="17">
        <f t="shared" si="5"/>
        <v>24</v>
      </c>
      <c r="AB5" s="18">
        <f t="shared" si="6"/>
        <v>68</v>
      </c>
      <c r="AC5" s="15"/>
      <c r="AD5" s="15"/>
      <c r="AE5" s="15"/>
      <c r="AF5" s="15"/>
      <c r="AG5" s="15"/>
      <c r="AH5" s="15"/>
      <c r="AI5" s="16">
        <f t="shared" si="7"/>
        <v>0</v>
      </c>
      <c r="AJ5" s="17">
        <f t="shared" si="8"/>
        <v>0</v>
      </c>
      <c r="AK5" s="19">
        <v>2</v>
      </c>
    </row>
    <row r="6" spans="1:37" ht="24.75" customHeight="1">
      <c r="A6" s="13">
        <v>25</v>
      </c>
      <c r="B6" s="13" t="s">
        <v>41</v>
      </c>
      <c r="C6" s="14" t="s">
        <v>44</v>
      </c>
      <c r="D6" s="15">
        <v>5</v>
      </c>
      <c r="E6" s="15">
        <v>6</v>
      </c>
      <c r="F6" s="15">
        <v>6</v>
      </c>
      <c r="G6" s="15">
        <v>5</v>
      </c>
      <c r="H6" s="15">
        <v>5</v>
      </c>
      <c r="I6" s="15">
        <v>6</v>
      </c>
      <c r="J6" s="16">
        <f t="shared" si="0"/>
        <v>22</v>
      </c>
      <c r="K6" s="17">
        <f t="shared" si="1"/>
        <v>22</v>
      </c>
      <c r="L6" s="15">
        <v>4</v>
      </c>
      <c r="M6" s="15">
        <v>6</v>
      </c>
      <c r="N6" s="15">
        <v>6</v>
      </c>
      <c r="O6" s="15">
        <v>4</v>
      </c>
      <c r="P6" s="15">
        <v>5</v>
      </c>
      <c r="Q6" s="15">
        <v>6</v>
      </c>
      <c r="R6" s="16">
        <f t="shared" si="2"/>
        <v>21</v>
      </c>
      <c r="S6" s="17">
        <f t="shared" si="3"/>
        <v>21</v>
      </c>
      <c r="T6" s="15">
        <v>5</v>
      </c>
      <c r="U6" s="15">
        <v>6</v>
      </c>
      <c r="V6" s="15">
        <v>6</v>
      </c>
      <c r="W6" s="15">
        <v>6</v>
      </c>
      <c r="X6" s="15">
        <v>6</v>
      </c>
      <c r="Y6" s="15">
        <v>6</v>
      </c>
      <c r="Z6" s="16">
        <f t="shared" si="4"/>
        <v>24</v>
      </c>
      <c r="AA6" s="17">
        <f t="shared" si="5"/>
        <v>24</v>
      </c>
      <c r="AB6" s="18">
        <f t="shared" si="6"/>
        <v>67</v>
      </c>
      <c r="AC6" s="15"/>
      <c r="AD6" s="15"/>
      <c r="AE6" s="15"/>
      <c r="AF6" s="15"/>
      <c r="AG6" s="15"/>
      <c r="AH6" s="15"/>
      <c r="AI6" s="16">
        <f t="shared" si="7"/>
        <v>0</v>
      </c>
      <c r="AJ6" s="17">
        <f t="shared" si="8"/>
        <v>0</v>
      </c>
      <c r="AK6" s="19">
        <v>3</v>
      </c>
    </row>
    <row r="7" spans="1:37" ht="24.75" customHeight="1">
      <c r="A7" s="13">
        <v>20</v>
      </c>
      <c r="B7" s="13" t="s">
        <v>36</v>
      </c>
      <c r="C7" s="14" t="s">
        <v>34</v>
      </c>
      <c r="D7" s="15">
        <v>6</v>
      </c>
      <c r="E7" s="15">
        <v>5</v>
      </c>
      <c r="F7" s="15">
        <v>5</v>
      </c>
      <c r="G7" s="15">
        <v>5</v>
      </c>
      <c r="H7" s="15">
        <v>6</v>
      </c>
      <c r="I7" s="15">
        <v>6</v>
      </c>
      <c r="J7" s="16">
        <f t="shared" si="0"/>
        <v>22</v>
      </c>
      <c r="K7" s="17">
        <f t="shared" si="1"/>
        <v>22</v>
      </c>
      <c r="L7" s="15">
        <v>6</v>
      </c>
      <c r="M7" s="15">
        <v>6</v>
      </c>
      <c r="N7" s="15">
        <v>4</v>
      </c>
      <c r="O7" s="15">
        <v>6</v>
      </c>
      <c r="P7" s="15">
        <v>4</v>
      </c>
      <c r="Q7" s="15">
        <v>5</v>
      </c>
      <c r="R7" s="16">
        <f t="shared" si="2"/>
        <v>21</v>
      </c>
      <c r="S7" s="17">
        <f t="shared" si="3"/>
        <v>21</v>
      </c>
      <c r="T7" s="15">
        <v>6</v>
      </c>
      <c r="U7" s="15">
        <v>5</v>
      </c>
      <c r="V7" s="15">
        <v>5</v>
      </c>
      <c r="W7" s="15">
        <v>5</v>
      </c>
      <c r="X7" s="15">
        <v>6</v>
      </c>
      <c r="Y7" s="15">
        <v>6</v>
      </c>
      <c r="Z7" s="16">
        <f t="shared" si="4"/>
        <v>22</v>
      </c>
      <c r="AA7" s="17">
        <f t="shared" si="5"/>
        <v>22</v>
      </c>
      <c r="AB7" s="18">
        <f t="shared" si="6"/>
        <v>65</v>
      </c>
      <c r="AC7" s="15"/>
      <c r="AD7" s="15"/>
      <c r="AE7" s="15"/>
      <c r="AF7" s="15"/>
      <c r="AG7" s="15"/>
      <c r="AH7" s="15"/>
      <c r="AI7" s="16">
        <f t="shared" si="7"/>
        <v>0</v>
      </c>
      <c r="AJ7" s="17">
        <f t="shared" si="8"/>
        <v>0</v>
      </c>
      <c r="AK7" s="19">
        <v>4</v>
      </c>
    </row>
    <row r="8" spans="1:37" ht="24.75" customHeight="1">
      <c r="A8" s="13">
        <v>3</v>
      </c>
      <c r="B8" s="13" t="s">
        <v>14</v>
      </c>
      <c r="C8" s="14" t="s">
        <v>11</v>
      </c>
      <c r="D8" s="15">
        <v>5</v>
      </c>
      <c r="E8" s="15">
        <v>5</v>
      </c>
      <c r="F8" s="15">
        <v>4</v>
      </c>
      <c r="G8" s="15">
        <v>5</v>
      </c>
      <c r="H8" s="15">
        <v>5</v>
      </c>
      <c r="I8" s="15">
        <v>5</v>
      </c>
      <c r="J8" s="16">
        <f t="shared" si="0"/>
        <v>20</v>
      </c>
      <c r="K8" s="17">
        <f t="shared" si="1"/>
        <v>20</v>
      </c>
      <c r="L8" s="15">
        <v>5</v>
      </c>
      <c r="M8" s="15">
        <v>6</v>
      </c>
      <c r="N8" s="15">
        <v>4</v>
      </c>
      <c r="O8" s="15">
        <v>6</v>
      </c>
      <c r="P8" s="15">
        <v>5</v>
      </c>
      <c r="Q8" s="15">
        <v>6</v>
      </c>
      <c r="R8" s="16">
        <f t="shared" si="2"/>
        <v>22</v>
      </c>
      <c r="S8" s="17">
        <f t="shared" si="3"/>
        <v>22</v>
      </c>
      <c r="T8" s="15">
        <v>4</v>
      </c>
      <c r="U8" s="15">
        <v>6</v>
      </c>
      <c r="V8" s="15">
        <v>5</v>
      </c>
      <c r="W8" s="15">
        <v>6</v>
      </c>
      <c r="X8" s="15">
        <v>5</v>
      </c>
      <c r="Y8" s="15">
        <v>6</v>
      </c>
      <c r="Z8" s="16">
        <f t="shared" si="4"/>
        <v>22</v>
      </c>
      <c r="AA8" s="17">
        <f t="shared" si="5"/>
        <v>22</v>
      </c>
      <c r="AB8" s="18">
        <f t="shared" si="6"/>
        <v>64</v>
      </c>
      <c r="AC8" s="15"/>
      <c r="AD8" s="15"/>
      <c r="AE8" s="15"/>
      <c r="AF8" s="15"/>
      <c r="AG8" s="15"/>
      <c r="AH8" s="15"/>
      <c r="AI8" s="16">
        <f t="shared" si="7"/>
        <v>0</v>
      </c>
      <c r="AJ8" s="17">
        <f t="shared" si="8"/>
        <v>0</v>
      </c>
      <c r="AK8" s="19">
        <v>5</v>
      </c>
    </row>
    <row r="9" spans="1:37" ht="24.75" customHeight="1">
      <c r="A9" s="13">
        <v>1</v>
      </c>
      <c r="B9" s="13" t="s">
        <v>12</v>
      </c>
      <c r="C9" s="14" t="s">
        <v>11</v>
      </c>
      <c r="D9" s="15">
        <v>4</v>
      </c>
      <c r="E9" s="15">
        <v>6</v>
      </c>
      <c r="F9" s="15">
        <v>6</v>
      </c>
      <c r="G9" s="15">
        <v>5</v>
      </c>
      <c r="H9" s="15">
        <v>4</v>
      </c>
      <c r="I9" s="15">
        <v>6</v>
      </c>
      <c r="J9" s="16">
        <f t="shared" si="0"/>
        <v>21</v>
      </c>
      <c r="K9" s="17">
        <f t="shared" si="1"/>
        <v>21</v>
      </c>
      <c r="L9" s="15">
        <v>4</v>
      </c>
      <c r="M9" s="15">
        <v>5</v>
      </c>
      <c r="N9" s="15">
        <v>5</v>
      </c>
      <c r="O9" s="15">
        <v>6</v>
      </c>
      <c r="P9" s="15">
        <v>5</v>
      </c>
      <c r="Q9" s="15">
        <v>5</v>
      </c>
      <c r="R9" s="16">
        <f t="shared" si="2"/>
        <v>20</v>
      </c>
      <c r="S9" s="17">
        <f t="shared" si="3"/>
        <v>20</v>
      </c>
      <c r="T9" s="15">
        <v>5</v>
      </c>
      <c r="U9" s="15">
        <v>6</v>
      </c>
      <c r="V9" s="15">
        <v>5</v>
      </c>
      <c r="W9" s="15">
        <v>6</v>
      </c>
      <c r="X9" s="15">
        <v>5</v>
      </c>
      <c r="Y9" s="15">
        <v>6</v>
      </c>
      <c r="Z9" s="16">
        <f t="shared" si="4"/>
        <v>22</v>
      </c>
      <c r="AA9" s="17">
        <f t="shared" si="5"/>
        <v>22</v>
      </c>
      <c r="AB9" s="18">
        <f t="shared" si="6"/>
        <v>63</v>
      </c>
      <c r="AC9" s="15"/>
      <c r="AD9" s="15"/>
      <c r="AE9" s="15"/>
      <c r="AF9" s="15"/>
      <c r="AG9" s="15"/>
      <c r="AH9" s="15"/>
      <c r="AI9" s="16">
        <f t="shared" si="7"/>
        <v>0</v>
      </c>
      <c r="AJ9" s="17">
        <f t="shared" si="8"/>
        <v>0</v>
      </c>
      <c r="AK9" s="19">
        <v>6</v>
      </c>
    </row>
    <row r="10" spans="1:37" ht="24.75" customHeight="1">
      <c r="A10" s="13">
        <v>2</v>
      </c>
      <c r="B10" s="13" t="s">
        <v>13</v>
      </c>
      <c r="C10" s="14" t="s">
        <v>11</v>
      </c>
      <c r="D10" s="15">
        <v>3</v>
      </c>
      <c r="E10" s="15">
        <v>6</v>
      </c>
      <c r="F10" s="15">
        <v>4</v>
      </c>
      <c r="G10" s="15">
        <v>5</v>
      </c>
      <c r="H10" s="15">
        <v>5</v>
      </c>
      <c r="I10" s="15">
        <v>6</v>
      </c>
      <c r="J10" s="16">
        <f t="shared" si="0"/>
        <v>20</v>
      </c>
      <c r="K10" s="17">
        <f t="shared" si="1"/>
        <v>20</v>
      </c>
      <c r="L10" s="15">
        <v>4</v>
      </c>
      <c r="M10" s="15">
        <v>6</v>
      </c>
      <c r="N10" s="15">
        <v>4</v>
      </c>
      <c r="O10" s="15">
        <v>5</v>
      </c>
      <c r="P10" s="15">
        <v>4</v>
      </c>
      <c r="Q10" s="15">
        <v>5</v>
      </c>
      <c r="R10" s="16">
        <f t="shared" si="2"/>
        <v>18</v>
      </c>
      <c r="S10" s="17">
        <f t="shared" si="3"/>
        <v>18</v>
      </c>
      <c r="T10" s="15">
        <v>6</v>
      </c>
      <c r="U10" s="15">
        <v>6</v>
      </c>
      <c r="V10" s="15">
        <v>6</v>
      </c>
      <c r="W10" s="15">
        <v>6</v>
      </c>
      <c r="X10" s="15">
        <v>6</v>
      </c>
      <c r="Y10" s="15">
        <v>5</v>
      </c>
      <c r="Z10" s="16">
        <f t="shared" si="4"/>
        <v>24</v>
      </c>
      <c r="AA10" s="17">
        <f t="shared" si="5"/>
        <v>24</v>
      </c>
      <c r="AB10" s="18">
        <f t="shared" si="6"/>
        <v>62</v>
      </c>
      <c r="AC10" s="15"/>
      <c r="AD10" s="15"/>
      <c r="AE10" s="15"/>
      <c r="AF10" s="15"/>
      <c r="AG10" s="15"/>
      <c r="AH10" s="15"/>
      <c r="AI10" s="16">
        <f t="shared" si="7"/>
        <v>0</v>
      </c>
      <c r="AJ10" s="17">
        <f t="shared" si="8"/>
        <v>0</v>
      </c>
      <c r="AK10" s="19">
        <v>7</v>
      </c>
    </row>
    <row r="11" spans="1:37" ht="24.75" customHeight="1">
      <c r="A11" s="13">
        <v>4</v>
      </c>
      <c r="B11" s="13" t="s">
        <v>16</v>
      </c>
      <c r="C11" s="14" t="s">
        <v>15</v>
      </c>
      <c r="D11" s="15">
        <v>5</v>
      </c>
      <c r="E11" s="15">
        <v>4</v>
      </c>
      <c r="F11" s="15">
        <v>4</v>
      </c>
      <c r="G11" s="15">
        <v>4</v>
      </c>
      <c r="H11" s="15">
        <v>6</v>
      </c>
      <c r="I11" s="15">
        <v>6</v>
      </c>
      <c r="J11" s="16">
        <f t="shared" si="0"/>
        <v>19</v>
      </c>
      <c r="K11" s="17">
        <f t="shared" si="1"/>
        <v>19</v>
      </c>
      <c r="L11" s="15">
        <v>4</v>
      </c>
      <c r="M11" s="15">
        <v>5</v>
      </c>
      <c r="N11" s="15">
        <v>5</v>
      </c>
      <c r="O11" s="15">
        <v>5</v>
      </c>
      <c r="P11" s="15">
        <v>6</v>
      </c>
      <c r="Q11" s="15">
        <v>6</v>
      </c>
      <c r="R11" s="16">
        <f t="shared" si="2"/>
        <v>21</v>
      </c>
      <c r="S11" s="17">
        <f t="shared" si="3"/>
        <v>21</v>
      </c>
      <c r="T11" s="15">
        <v>4</v>
      </c>
      <c r="U11" s="15">
        <v>6</v>
      </c>
      <c r="V11" s="15">
        <v>5</v>
      </c>
      <c r="W11" s="15">
        <v>4</v>
      </c>
      <c r="X11" s="15">
        <v>6</v>
      </c>
      <c r="Y11" s="15">
        <v>5</v>
      </c>
      <c r="Z11" s="16">
        <f t="shared" si="4"/>
        <v>20</v>
      </c>
      <c r="AA11" s="17">
        <f t="shared" si="5"/>
        <v>20</v>
      </c>
      <c r="AB11" s="18">
        <f t="shared" si="6"/>
        <v>60</v>
      </c>
      <c r="AC11" s="15"/>
      <c r="AD11" s="15"/>
      <c r="AE11" s="15"/>
      <c r="AF11" s="15"/>
      <c r="AG11" s="15"/>
      <c r="AH11" s="15"/>
      <c r="AI11" s="16">
        <f t="shared" si="7"/>
        <v>0</v>
      </c>
      <c r="AJ11" s="17">
        <f t="shared" si="8"/>
        <v>0</v>
      </c>
      <c r="AK11" s="19">
        <v>8</v>
      </c>
    </row>
    <row r="12" spans="1:37" ht="24.75" customHeight="1">
      <c r="A12" s="13">
        <v>7</v>
      </c>
      <c r="B12" s="13" t="s">
        <v>20</v>
      </c>
      <c r="C12" s="14" t="s">
        <v>19</v>
      </c>
      <c r="D12" s="15">
        <v>5</v>
      </c>
      <c r="E12" s="15">
        <v>5</v>
      </c>
      <c r="F12" s="15">
        <v>5</v>
      </c>
      <c r="G12" s="15">
        <v>5</v>
      </c>
      <c r="H12" s="15">
        <v>5</v>
      </c>
      <c r="I12" s="15">
        <v>5</v>
      </c>
      <c r="J12" s="16">
        <f t="shared" si="0"/>
        <v>20</v>
      </c>
      <c r="K12" s="17">
        <f t="shared" si="1"/>
        <v>20</v>
      </c>
      <c r="L12" s="15">
        <v>5</v>
      </c>
      <c r="M12" s="15">
        <v>6</v>
      </c>
      <c r="N12" s="15">
        <v>4</v>
      </c>
      <c r="O12" s="15">
        <v>5</v>
      </c>
      <c r="P12" s="15">
        <v>5</v>
      </c>
      <c r="Q12" s="15">
        <v>6</v>
      </c>
      <c r="R12" s="16">
        <f t="shared" si="2"/>
        <v>21</v>
      </c>
      <c r="S12" s="17">
        <f t="shared" si="3"/>
        <v>21</v>
      </c>
      <c r="T12" s="15">
        <v>5</v>
      </c>
      <c r="U12" s="15">
        <v>4</v>
      </c>
      <c r="V12" s="15">
        <v>5</v>
      </c>
      <c r="W12" s="15">
        <v>6</v>
      </c>
      <c r="X12" s="15">
        <v>4</v>
      </c>
      <c r="Y12" s="15">
        <v>5</v>
      </c>
      <c r="Z12" s="16">
        <f t="shared" si="4"/>
        <v>19</v>
      </c>
      <c r="AA12" s="17">
        <f t="shared" si="5"/>
        <v>19</v>
      </c>
      <c r="AB12" s="18">
        <f t="shared" si="6"/>
        <v>60</v>
      </c>
      <c r="AC12" s="15"/>
      <c r="AD12" s="15"/>
      <c r="AE12" s="15"/>
      <c r="AF12" s="15"/>
      <c r="AG12" s="15"/>
      <c r="AH12" s="15"/>
      <c r="AI12" s="16">
        <f t="shared" si="7"/>
        <v>0</v>
      </c>
      <c r="AJ12" s="17">
        <f t="shared" si="8"/>
        <v>0</v>
      </c>
      <c r="AK12" s="19">
        <v>8</v>
      </c>
    </row>
    <row r="13" spans="1:37" ht="24.75" customHeight="1">
      <c r="A13" s="13">
        <v>23</v>
      </c>
      <c r="B13" s="13" t="s">
        <v>39</v>
      </c>
      <c r="C13" s="14" t="s">
        <v>37</v>
      </c>
      <c r="D13" s="15">
        <v>5</v>
      </c>
      <c r="E13" s="15">
        <v>5</v>
      </c>
      <c r="F13" s="15">
        <v>5</v>
      </c>
      <c r="G13" s="15">
        <v>6</v>
      </c>
      <c r="H13" s="15">
        <v>5</v>
      </c>
      <c r="I13" s="15">
        <v>5</v>
      </c>
      <c r="J13" s="16">
        <f t="shared" si="0"/>
        <v>20</v>
      </c>
      <c r="K13" s="17">
        <f t="shared" si="1"/>
        <v>20</v>
      </c>
      <c r="L13" s="15">
        <v>5</v>
      </c>
      <c r="M13" s="15">
        <v>5</v>
      </c>
      <c r="N13" s="15">
        <v>5</v>
      </c>
      <c r="O13" s="15">
        <v>5</v>
      </c>
      <c r="P13" s="15">
        <v>4</v>
      </c>
      <c r="Q13" s="15">
        <v>5</v>
      </c>
      <c r="R13" s="16">
        <f t="shared" si="2"/>
        <v>20</v>
      </c>
      <c r="S13" s="17">
        <f t="shared" si="3"/>
        <v>20</v>
      </c>
      <c r="T13" s="15">
        <v>5</v>
      </c>
      <c r="U13" s="15">
        <v>5</v>
      </c>
      <c r="V13" s="15">
        <v>5</v>
      </c>
      <c r="W13" s="15">
        <v>4</v>
      </c>
      <c r="X13" s="15">
        <v>5</v>
      </c>
      <c r="Y13" s="15">
        <v>5</v>
      </c>
      <c r="Z13" s="16">
        <f t="shared" si="4"/>
        <v>20</v>
      </c>
      <c r="AA13" s="17">
        <f t="shared" si="5"/>
        <v>20</v>
      </c>
      <c r="AB13" s="18">
        <f t="shared" si="6"/>
        <v>60</v>
      </c>
      <c r="AC13" s="15"/>
      <c r="AD13" s="15"/>
      <c r="AE13" s="15"/>
      <c r="AF13" s="15"/>
      <c r="AG13" s="15"/>
      <c r="AH13" s="15"/>
      <c r="AI13" s="16">
        <f t="shared" si="7"/>
        <v>0</v>
      </c>
      <c r="AJ13" s="17">
        <f t="shared" si="8"/>
        <v>0</v>
      </c>
      <c r="AK13" s="19">
        <v>10</v>
      </c>
    </row>
    <row r="14" spans="1:37" ht="24.75" customHeight="1">
      <c r="A14" s="13">
        <v>6</v>
      </c>
      <c r="B14" s="13" t="s">
        <v>18</v>
      </c>
      <c r="C14" s="14" t="s">
        <v>15</v>
      </c>
      <c r="D14" s="15">
        <v>4</v>
      </c>
      <c r="E14" s="15">
        <v>5</v>
      </c>
      <c r="F14" s="15">
        <v>4</v>
      </c>
      <c r="G14" s="15">
        <v>5</v>
      </c>
      <c r="H14" s="15">
        <v>6</v>
      </c>
      <c r="I14" s="15">
        <v>5</v>
      </c>
      <c r="J14" s="16">
        <f t="shared" si="0"/>
        <v>19</v>
      </c>
      <c r="K14" s="17">
        <f t="shared" si="1"/>
        <v>19</v>
      </c>
      <c r="L14" s="15">
        <v>3</v>
      </c>
      <c r="M14" s="15">
        <v>6</v>
      </c>
      <c r="N14" s="15">
        <v>4</v>
      </c>
      <c r="O14" s="15">
        <v>5</v>
      </c>
      <c r="P14" s="15">
        <v>6</v>
      </c>
      <c r="Q14" s="15">
        <v>5</v>
      </c>
      <c r="R14" s="16">
        <f t="shared" si="2"/>
        <v>20</v>
      </c>
      <c r="S14" s="17">
        <f t="shared" si="3"/>
        <v>20</v>
      </c>
      <c r="T14" s="15">
        <v>3</v>
      </c>
      <c r="U14" s="15">
        <v>6</v>
      </c>
      <c r="V14" s="15">
        <v>4</v>
      </c>
      <c r="W14" s="15">
        <v>5</v>
      </c>
      <c r="X14" s="15">
        <v>6</v>
      </c>
      <c r="Y14" s="15">
        <v>5</v>
      </c>
      <c r="Z14" s="16">
        <f t="shared" si="4"/>
        <v>20</v>
      </c>
      <c r="AA14" s="17">
        <f t="shared" si="5"/>
        <v>20</v>
      </c>
      <c r="AB14" s="18">
        <f t="shared" si="6"/>
        <v>59</v>
      </c>
      <c r="AC14" s="15"/>
      <c r="AD14" s="15"/>
      <c r="AE14" s="15"/>
      <c r="AF14" s="15"/>
      <c r="AG14" s="15"/>
      <c r="AH14" s="15"/>
      <c r="AI14" s="16">
        <f t="shared" si="7"/>
        <v>0</v>
      </c>
      <c r="AJ14" s="17">
        <f t="shared" si="8"/>
        <v>0</v>
      </c>
      <c r="AK14" s="19">
        <v>11</v>
      </c>
    </row>
    <row r="15" spans="1:37" ht="24.75" customHeight="1">
      <c r="A15" s="13">
        <v>22</v>
      </c>
      <c r="B15" s="13" t="s">
        <v>38</v>
      </c>
      <c r="C15" s="14" t="s">
        <v>37</v>
      </c>
      <c r="D15" s="15">
        <v>6</v>
      </c>
      <c r="E15" s="15">
        <v>6</v>
      </c>
      <c r="F15" s="15">
        <v>4</v>
      </c>
      <c r="G15" s="15">
        <v>4</v>
      </c>
      <c r="H15" s="15">
        <v>5</v>
      </c>
      <c r="I15" s="15">
        <v>5</v>
      </c>
      <c r="J15" s="16">
        <f t="shared" si="0"/>
        <v>20</v>
      </c>
      <c r="K15" s="17">
        <f t="shared" si="1"/>
        <v>20</v>
      </c>
      <c r="L15" s="15">
        <v>6</v>
      </c>
      <c r="M15" s="15">
        <v>6</v>
      </c>
      <c r="N15" s="15">
        <v>3</v>
      </c>
      <c r="O15" s="15">
        <v>4</v>
      </c>
      <c r="P15" s="15">
        <v>4</v>
      </c>
      <c r="Q15" s="15">
        <v>5</v>
      </c>
      <c r="R15" s="16">
        <f t="shared" si="2"/>
        <v>19</v>
      </c>
      <c r="S15" s="17">
        <f t="shared" si="3"/>
        <v>19</v>
      </c>
      <c r="T15" s="15">
        <v>6</v>
      </c>
      <c r="U15" s="15">
        <v>5</v>
      </c>
      <c r="V15" s="15">
        <v>4</v>
      </c>
      <c r="W15" s="15">
        <v>5</v>
      </c>
      <c r="X15" s="15">
        <v>5</v>
      </c>
      <c r="Y15" s="15">
        <v>5</v>
      </c>
      <c r="Z15" s="16">
        <f t="shared" si="4"/>
        <v>20</v>
      </c>
      <c r="AA15" s="17">
        <f t="shared" si="5"/>
        <v>20</v>
      </c>
      <c r="AB15" s="18">
        <f t="shared" si="6"/>
        <v>59</v>
      </c>
      <c r="AC15" s="15"/>
      <c r="AD15" s="15"/>
      <c r="AE15" s="15"/>
      <c r="AF15" s="15"/>
      <c r="AG15" s="15"/>
      <c r="AH15" s="15"/>
      <c r="AI15" s="16">
        <f t="shared" si="7"/>
        <v>0</v>
      </c>
      <c r="AJ15" s="17">
        <f t="shared" si="8"/>
        <v>0</v>
      </c>
      <c r="AK15" s="19">
        <v>11</v>
      </c>
    </row>
    <row r="16" spans="1:37" ht="24.75" customHeight="1">
      <c r="A16" s="13">
        <v>15</v>
      </c>
      <c r="B16" s="13" t="s">
        <v>29</v>
      </c>
      <c r="C16" s="14" t="s">
        <v>26</v>
      </c>
      <c r="D16" s="15">
        <v>4</v>
      </c>
      <c r="E16" s="15">
        <v>5</v>
      </c>
      <c r="F16" s="15">
        <v>4</v>
      </c>
      <c r="G16" s="15">
        <v>4</v>
      </c>
      <c r="H16" s="15">
        <v>5</v>
      </c>
      <c r="I16" s="15">
        <v>6</v>
      </c>
      <c r="J16" s="16">
        <f t="shared" si="0"/>
        <v>18</v>
      </c>
      <c r="K16" s="17">
        <f t="shared" si="1"/>
        <v>18</v>
      </c>
      <c r="L16" s="15">
        <v>5</v>
      </c>
      <c r="M16" s="15">
        <v>5</v>
      </c>
      <c r="N16" s="15">
        <v>4</v>
      </c>
      <c r="O16" s="15">
        <v>5</v>
      </c>
      <c r="P16" s="15">
        <v>5</v>
      </c>
      <c r="Q16" s="15">
        <v>5</v>
      </c>
      <c r="R16" s="16">
        <f t="shared" si="2"/>
        <v>20</v>
      </c>
      <c r="S16" s="17">
        <f t="shared" si="3"/>
        <v>20</v>
      </c>
      <c r="T16" s="15">
        <v>4</v>
      </c>
      <c r="U16" s="15">
        <v>6</v>
      </c>
      <c r="V16" s="15">
        <v>5</v>
      </c>
      <c r="W16" s="15">
        <v>5</v>
      </c>
      <c r="X16" s="15">
        <v>5</v>
      </c>
      <c r="Y16" s="15">
        <v>5</v>
      </c>
      <c r="Z16" s="16">
        <f t="shared" si="4"/>
        <v>20</v>
      </c>
      <c r="AA16" s="17">
        <f t="shared" si="5"/>
        <v>20</v>
      </c>
      <c r="AB16" s="18">
        <f t="shared" si="6"/>
        <v>58</v>
      </c>
      <c r="AC16" s="15"/>
      <c r="AD16" s="15"/>
      <c r="AE16" s="15"/>
      <c r="AF16" s="15"/>
      <c r="AG16" s="15"/>
      <c r="AH16" s="15"/>
      <c r="AI16" s="16">
        <f t="shared" si="7"/>
        <v>0</v>
      </c>
      <c r="AJ16" s="17">
        <f t="shared" si="8"/>
        <v>0</v>
      </c>
      <c r="AK16" s="19">
        <v>13</v>
      </c>
    </row>
    <row r="17" spans="1:37" ht="24.75" customHeight="1">
      <c r="A17" s="13">
        <v>27</v>
      </c>
      <c r="B17" s="13" t="s">
        <v>43</v>
      </c>
      <c r="C17" s="14" t="s">
        <v>44</v>
      </c>
      <c r="D17" s="15">
        <v>4</v>
      </c>
      <c r="E17" s="15">
        <v>5</v>
      </c>
      <c r="F17" s="15">
        <v>5</v>
      </c>
      <c r="G17" s="15">
        <v>4</v>
      </c>
      <c r="H17" s="15">
        <v>4</v>
      </c>
      <c r="I17" s="15">
        <v>5</v>
      </c>
      <c r="J17" s="16">
        <f t="shared" si="0"/>
        <v>18</v>
      </c>
      <c r="K17" s="17">
        <f t="shared" si="1"/>
        <v>18</v>
      </c>
      <c r="L17" s="15">
        <v>5</v>
      </c>
      <c r="M17" s="15">
        <v>6</v>
      </c>
      <c r="N17" s="15">
        <v>4</v>
      </c>
      <c r="O17" s="15">
        <v>5</v>
      </c>
      <c r="P17" s="15">
        <v>5</v>
      </c>
      <c r="Q17" s="15">
        <v>6</v>
      </c>
      <c r="R17" s="16">
        <f t="shared" si="2"/>
        <v>21</v>
      </c>
      <c r="S17" s="17">
        <f t="shared" si="3"/>
        <v>21</v>
      </c>
      <c r="T17" s="15">
        <v>5</v>
      </c>
      <c r="U17" s="15">
        <v>5</v>
      </c>
      <c r="V17" s="15">
        <v>3</v>
      </c>
      <c r="W17" s="15">
        <v>5</v>
      </c>
      <c r="X17" s="15">
        <v>4</v>
      </c>
      <c r="Y17" s="15">
        <v>5</v>
      </c>
      <c r="Z17" s="16">
        <f t="shared" si="4"/>
        <v>19</v>
      </c>
      <c r="AA17" s="17">
        <f t="shared" si="5"/>
        <v>19</v>
      </c>
      <c r="AB17" s="18">
        <f t="shared" si="6"/>
        <v>58</v>
      </c>
      <c r="AC17" s="15"/>
      <c r="AD17" s="15"/>
      <c r="AE17" s="15"/>
      <c r="AF17" s="15"/>
      <c r="AG17" s="15"/>
      <c r="AH17" s="15"/>
      <c r="AI17" s="16">
        <f t="shared" si="7"/>
        <v>0</v>
      </c>
      <c r="AJ17" s="17">
        <f t="shared" si="8"/>
        <v>0</v>
      </c>
      <c r="AK17" s="19">
        <v>13</v>
      </c>
    </row>
    <row r="18" spans="1:37" ht="24.75" customHeight="1">
      <c r="A18" s="13">
        <v>14</v>
      </c>
      <c r="B18" s="13" t="s">
        <v>28</v>
      </c>
      <c r="C18" s="14" t="s">
        <v>26</v>
      </c>
      <c r="D18" s="15">
        <v>3</v>
      </c>
      <c r="E18" s="15">
        <v>6</v>
      </c>
      <c r="F18" s="15">
        <v>3</v>
      </c>
      <c r="G18" s="15">
        <v>5</v>
      </c>
      <c r="H18" s="15">
        <v>3</v>
      </c>
      <c r="I18" s="15">
        <v>5</v>
      </c>
      <c r="J18" s="16">
        <f t="shared" si="0"/>
        <v>16</v>
      </c>
      <c r="K18" s="17">
        <f t="shared" si="1"/>
        <v>16</v>
      </c>
      <c r="L18" s="15">
        <v>6</v>
      </c>
      <c r="M18" s="15">
        <v>5</v>
      </c>
      <c r="N18" s="15">
        <v>4</v>
      </c>
      <c r="O18" s="15">
        <v>6</v>
      </c>
      <c r="P18" s="15">
        <v>4</v>
      </c>
      <c r="Q18" s="15">
        <v>5</v>
      </c>
      <c r="R18" s="16">
        <f t="shared" si="2"/>
        <v>20</v>
      </c>
      <c r="S18" s="17">
        <f t="shared" si="3"/>
        <v>20</v>
      </c>
      <c r="T18" s="15">
        <v>5</v>
      </c>
      <c r="U18" s="15">
        <v>6</v>
      </c>
      <c r="V18" s="15">
        <v>4</v>
      </c>
      <c r="W18" s="15">
        <v>5</v>
      </c>
      <c r="X18" s="15">
        <v>5</v>
      </c>
      <c r="Y18" s="15">
        <v>6</v>
      </c>
      <c r="Z18" s="16">
        <f t="shared" si="4"/>
        <v>21</v>
      </c>
      <c r="AA18" s="17">
        <f t="shared" si="5"/>
        <v>21</v>
      </c>
      <c r="AB18" s="18">
        <f t="shared" si="6"/>
        <v>57</v>
      </c>
      <c r="AC18" s="15"/>
      <c r="AD18" s="15"/>
      <c r="AE18" s="15"/>
      <c r="AF18" s="15"/>
      <c r="AG18" s="15"/>
      <c r="AH18" s="15"/>
      <c r="AI18" s="16">
        <f t="shared" si="7"/>
        <v>0</v>
      </c>
      <c r="AJ18" s="17">
        <f t="shared" si="8"/>
        <v>0</v>
      </c>
      <c r="AK18" s="19">
        <v>15</v>
      </c>
    </row>
    <row r="19" spans="1:37" ht="24.75" customHeight="1">
      <c r="A19" s="13">
        <v>26</v>
      </c>
      <c r="B19" s="13" t="s">
        <v>42</v>
      </c>
      <c r="C19" s="14" t="s">
        <v>44</v>
      </c>
      <c r="D19" s="15">
        <v>4</v>
      </c>
      <c r="E19" s="15">
        <v>5</v>
      </c>
      <c r="F19" s="15">
        <v>4</v>
      </c>
      <c r="G19" s="15">
        <v>4</v>
      </c>
      <c r="H19" s="15">
        <v>4</v>
      </c>
      <c r="I19" s="15">
        <v>5</v>
      </c>
      <c r="J19" s="16">
        <f t="shared" si="0"/>
        <v>17</v>
      </c>
      <c r="K19" s="17">
        <f t="shared" si="1"/>
        <v>17</v>
      </c>
      <c r="L19" s="15">
        <v>4</v>
      </c>
      <c r="M19" s="15">
        <v>6</v>
      </c>
      <c r="N19" s="15">
        <v>4</v>
      </c>
      <c r="O19" s="15">
        <v>6</v>
      </c>
      <c r="P19" s="15">
        <v>5</v>
      </c>
      <c r="Q19" s="15">
        <v>5</v>
      </c>
      <c r="R19" s="16">
        <f t="shared" si="2"/>
        <v>20</v>
      </c>
      <c r="S19" s="17">
        <f t="shared" si="3"/>
        <v>20</v>
      </c>
      <c r="T19" s="15">
        <v>5</v>
      </c>
      <c r="U19" s="15">
        <v>5</v>
      </c>
      <c r="V19" s="15">
        <v>4</v>
      </c>
      <c r="W19" s="15">
        <v>6</v>
      </c>
      <c r="X19" s="15">
        <v>4</v>
      </c>
      <c r="Y19" s="15">
        <v>5</v>
      </c>
      <c r="Z19" s="16">
        <f t="shared" si="4"/>
        <v>19</v>
      </c>
      <c r="AA19" s="17">
        <f t="shared" si="5"/>
        <v>19</v>
      </c>
      <c r="AB19" s="18">
        <f t="shared" si="6"/>
        <v>56</v>
      </c>
      <c r="AC19" s="15"/>
      <c r="AD19" s="15"/>
      <c r="AE19" s="15"/>
      <c r="AF19" s="15"/>
      <c r="AG19" s="15"/>
      <c r="AH19" s="15"/>
      <c r="AI19" s="16">
        <f t="shared" si="7"/>
        <v>0</v>
      </c>
      <c r="AJ19" s="17">
        <f t="shared" si="8"/>
        <v>0</v>
      </c>
      <c r="AK19" s="19">
        <v>16</v>
      </c>
    </row>
    <row r="20" spans="1:37" ht="24.75" customHeight="1">
      <c r="A20" s="13">
        <v>8</v>
      </c>
      <c r="B20" s="13" t="s">
        <v>21</v>
      </c>
      <c r="C20" s="14" t="s">
        <v>19</v>
      </c>
      <c r="D20" s="15">
        <v>4</v>
      </c>
      <c r="E20" s="15">
        <v>3</v>
      </c>
      <c r="F20" s="15">
        <v>3</v>
      </c>
      <c r="G20" s="15">
        <v>5</v>
      </c>
      <c r="H20" s="15">
        <v>4</v>
      </c>
      <c r="I20" s="15">
        <v>5</v>
      </c>
      <c r="J20" s="16">
        <f t="shared" si="0"/>
        <v>16</v>
      </c>
      <c r="K20" s="17">
        <f t="shared" si="1"/>
        <v>16</v>
      </c>
      <c r="L20" s="15">
        <v>5</v>
      </c>
      <c r="M20" s="15">
        <v>6</v>
      </c>
      <c r="N20" s="15">
        <v>3</v>
      </c>
      <c r="O20" s="15">
        <v>4</v>
      </c>
      <c r="P20" s="15">
        <v>5</v>
      </c>
      <c r="Q20" s="15">
        <v>5</v>
      </c>
      <c r="R20" s="16">
        <f t="shared" si="2"/>
        <v>19</v>
      </c>
      <c r="S20" s="17">
        <f t="shared" si="3"/>
        <v>19</v>
      </c>
      <c r="T20" s="15">
        <v>5</v>
      </c>
      <c r="U20" s="15">
        <v>5</v>
      </c>
      <c r="V20" s="15">
        <v>5</v>
      </c>
      <c r="W20" s="15">
        <v>6</v>
      </c>
      <c r="X20" s="15">
        <v>5</v>
      </c>
      <c r="Y20" s="15">
        <v>5</v>
      </c>
      <c r="Z20" s="16">
        <f t="shared" si="4"/>
        <v>20</v>
      </c>
      <c r="AA20" s="17">
        <f t="shared" si="5"/>
        <v>20</v>
      </c>
      <c r="AB20" s="18">
        <f t="shared" si="6"/>
        <v>55</v>
      </c>
      <c r="AC20" s="15"/>
      <c r="AD20" s="15"/>
      <c r="AE20" s="15"/>
      <c r="AF20" s="15"/>
      <c r="AG20" s="15"/>
      <c r="AH20" s="15"/>
      <c r="AI20" s="16">
        <f t="shared" si="7"/>
        <v>0</v>
      </c>
      <c r="AJ20" s="17">
        <f t="shared" si="8"/>
        <v>0</v>
      </c>
      <c r="AK20" s="19">
        <v>17</v>
      </c>
    </row>
    <row r="21" spans="1:37" ht="24.75" customHeight="1">
      <c r="A21" s="13">
        <v>19</v>
      </c>
      <c r="B21" s="13" t="s">
        <v>35</v>
      </c>
      <c r="C21" s="14" t="s">
        <v>34</v>
      </c>
      <c r="D21" s="15">
        <v>4</v>
      </c>
      <c r="E21" s="15">
        <v>4</v>
      </c>
      <c r="F21" s="15">
        <v>3</v>
      </c>
      <c r="G21" s="15">
        <v>4</v>
      </c>
      <c r="H21" s="15">
        <v>3</v>
      </c>
      <c r="I21" s="15">
        <v>4</v>
      </c>
      <c r="J21" s="16">
        <f t="shared" si="0"/>
        <v>15</v>
      </c>
      <c r="K21" s="17">
        <f t="shared" si="1"/>
        <v>15</v>
      </c>
      <c r="L21" s="15">
        <v>5</v>
      </c>
      <c r="M21" s="15">
        <v>6</v>
      </c>
      <c r="N21" s="15">
        <v>3</v>
      </c>
      <c r="O21" s="15">
        <v>5</v>
      </c>
      <c r="P21" s="15">
        <v>3</v>
      </c>
      <c r="Q21" s="15">
        <v>4</v>
      </c>
      <c r="R21" s="16">
        <f t="shared" si="2"/>
        <v>17</v>
      </c>
      <c r="S21" s="17">
        <f t="shared" si="3"/>
        <v>17</v>
      </c>
      <c r="T21" s="15">
        <v>6</v>
      </c>
      <c r="U21" s="15">
        <v>5</v>
      </c>
      <c r="V21" s="15">
        <v>5</v>
      </c>
      <c r="W21" s="15">
        <v>4</v>
      </c>
      <c r="X21" s="15">
        <v>5</v>
      </c>
      <c r="Y21" s="15">
        <v>6</v>
      </c>
      <c r="Z21" s="16">
        <f t="shared" si="4"/>
        <v>21</v>
      </c>
      <c r="AA21" s="17">
        <f t="shared" si="5"/>
        <v>21</v>
      </c>
      <c r="AB21" s="18">
        <f t="shared" si="6"/>
        <v>53</v>
      </c>
      <c r="AC21" s="15"/>
      <c r="AD21" s="15"/>
      <c r="AE21" s="15"/>
      <c r="AF21" s="15"/>
      <c r="AG21" s="15"/>
      <c r="AH21" s="15"/>
      <c r="AI21" s="16"/>
      <c r="AJ21" s="17">
        <f t="shared" si="8"/>
        <v>0</v>
      </c>
      <c r="AK21" s="19">
        <v>18</v>
      </c>
    </row>
    <row r="22" spans="1:37" ht="24.75" customHeight="1">
      <c r="A22" s="13">
        <v>16</v>
      </c>
      <c r="B22" s="13" t="s">
        <v>31</v>
      </c>
      <c r="C22" s="14" t="s">
        <v>30</v>
      </c>
      <c r="D22" s="15">
        <v>3</v>
      </c>
      <c r="E22" s="15">
        <v>5</v>
      </c>
      <c r="F22" s="15">
        <v>4</v>
      </c>
      <c r="G22" s="15">
        <v>5</v>
      </c>
      <c r="H22" s="15">
        <v>5</v>
      </c>
      <c r="I22" s="15">
        <v>5</v>
      </c>
      <c r="J22" s="16">
        <f t="shared" si="0"/>
        <v>19</v>
      </c>
      <c r="K22" s="17">
        <f t="shared" si="1"/>
        <v>19</v>
      </c>
      <c r="L22" s="15">
        <v>3</v>
      </c>
      <c r="M22" s="15">
        <v>6</v>
      </c>
      <c r="N22" s="15">
        <v>3</v>
      </c>
      <c r="O22" s="15">
        <v>3</v>
      </c>
      <c r="P22" s="15">
        <v>4</v>
      </c>
      <c r="Q22" s="15">
        <v>5</v>
      </c>
      <c r="R22" s="16">
        <f t="shared" si="2"/>
        <v>15</v>
      </c>
      <c r="S22" s="17">
        <f t="shared" si="3"/>
        <v>15</v>
      </c>
      <c r="T22" s="15">
        <v>4</v>
      </c>
      <c r="U22" s="15">
        <v>6</v>
      </c>
      <c r="V22" s="15">
        <v>5</v>
      </c>
      <c r="W22" s="15">
        <v>4</v>
      </c>
      <c r="X22" s="15">
        <v>5</v>
      </c>
      <c r="Y22" s="15">
        <v>5</v>
      </c>
      <c r="Z22" s="16">
        <f t="shared" si="4"/>
        <v>19</v>
      </c>
      <c r="AA22" s="17">
        <f t="shared" si="5"/>
        <v>19</v>
      </c>
      <c r="AB22" s="18">
        <f t="shared" si="6"/>
        <v>53</v>
      </c>
      <c r="AC22" s="15"/>
      <c r="AD22" s="15"/>
      <c r="AE22" s="15"/>
      <c r="AF22" s="15"/>
      <c r="AG22" s="15"/>
      <c r="AH22" s="15"/>
      <c r="AI22" s="16">
        <f aca="true" t="shared" si="9" ref="AI22:AI29">SUM(AC22:AH22)-MAX(AC22:AH22)-MIN(AC22:AH22)</f>
        <v>0</v>
      </c>
      <c r="AJ22" s="17">
        <f t="shared" si="8"/>
        <v>0</v>
      </c>
      <c r="AK22" s="19">
        <v>18</v>
      </c>
    </row>
    <row r="23" spans="1:37" ht="24.75" customHeight="1">
      <c r="A23" s="13">
        <v>13</v>
      </c>
      <c r="B23" s="13" t="s">
        <v>27</v>
      </c>
      <c r="C23" s="14" t="s">
        <v>26</v>
      </c>
      <c r="D23" s="15">
        <v>5</v>
      </c>
      <c r="E23" s="15">
        <v>6</v>
      </c>
      <c r="F23" s="15">
        <v>2</v>
      </c>
      <c r="G23" s="15">
        <v>3</v>
      </c>
      <c r="H23" s="15">
        <v>3</v>
      </c>
      <c r="I23" s="15">
        <v>4</v>
      </c>
      <c r="J23" s="16">
        <f t="shared" si="0"/>
        <v>15</v>
      </c>
      <c r="K23" s="17">
        <f t="shared" si="1"/>
        <v>15</v>
      </c>
      <c r="L23" s="15">
        <v>5</v>
      </c>
      <c r="M23" s="15">
        <v>6</v>
      </c>
      <c r="N23" s="15">
        <v>3</v>
      </c>
      <c r="O23" s="15">
        <v>4</v>
      </c>
      <c r="P23" s="15">
        <v>4</v>
      </c>
      <c r="Q23" s="15">
        <v>5</v>
      </c>
      <c r="R23" s="16">
        <f t="shared" si="2"/>
        <v>18</v>
      </c>
      <c r="S23" s="17">
        <f t="shared" si="3"/>
        <v>18</v>
      </c>
      <c r="T23" s="15">
        <v>4</v>
      </c>
      <c r="U23" s="15">
        <v>6</v>
      </c>
      <c r="V23" s="15">
        <v>3</v>
      </c>
      <c r="W23" s="15">
        <v>4</v>
      </c>
      <c r="X23" s="15">
        <v>5</v>
      </c>
      <c r="Y23" s="15">
        <v>6</v>
      </c>
      <c r="Z23" s="16">
        <f t="shared" si="4"/>
        <v>19</v>
      </c>
      <c r="AA23" s="17">
        <f t="shared" si="5"/>
        <v>19</v>
      </c>
      <c r="AB23" s="18">
        <f t="shared" si="6"/>
        <v>52</v>
      </c>
      <c r="AC23" s="15"/>
      <c r="AD23" s="15"/>
      <c r="AE23" s="15"/>
      <c r="AF23" s="15"/>
      <c r="AG23" s="15"/>
      <c r="AH23" s="15"/>
      <c r="AI23" s="16">
        <f t="shared" si="9"/>
        <v>0</v>
      </c>
      <c r="AJ23" s="17">
        <f t="shared" si="8"/>
        <v>0</v>
      </c>
      <c r="AK23" s="19">
        <v>20</v>
      </c>
    </row>
    <row r="24" spans="1:37" ht="24.75" customHeight="1">
      <c r="A24" s="13">
        <v>9</v>
      </c>
      <c r="B24" s="13" t="s">
        <v>62</v>
      </c>
      <c r="C24" s="14" t="s">
        <v>19</v>
      </c>
      <c r="D24" s="15">
        <v>5</v>
      </c>
      <c r="E24" s="15">
        <v>4</v>
      </c>
      <c r="F24" s="15">
        <v>3</v>
      </c>
      <c r="G24" s="15">
        <v>4</v>
      </c>
      <c r="H24" s="15">
        <v>4</v>
      </c>
      <c r="I24" s="15">
        <v>5</v>
      </c>
      <c r="J24" s="16">
        <f t="shared" si="0"/>
        <v>17</v>
      </c>
      <c r="K24" s="17">
        <f t="shared" si="1"/>
        <v>17</v>
      </c>
      <c r="L24" s="15">
        <v>4</v>
      </c>
      <c r="M24" s="15">
        <v>4</v>
      </c>
      <c r="N24" s="15">
        <v>3</v>
      </c>
      <c r="O24" s="15">
        <v>4</v>
      </c>
      <c r="P24" s="15">
        <v>5</v>
      </c>
      <c r="Q24" s="15">
        <v>4</v>
      </c>
      <c r="R24" s="16">
        <f t="shared" si="2"/>
        <v>16</v>
      </c>
      <c r="S24" s="17">
        <f t="shared" si="3"/>
        <v>16</v>
      </c>
      <c r="T24" s="15">
        <v>6</v>
      </c>
      <c r="U24" s="15">
        <v>5</v>
      </c>
      <c r="V24" s="15">
        <v>4</v>
      </c>
      <c r="W24" s="15">
        <v>4</v>
      </c>
      <c r="X24" s="15">
        <v>3</v>
      </c>
      <c r="Y24" s="15">
        <v>4</v>
      </c>
      <c r="Z24" s="16">
        <f t="shared" si="4"/>
        <v>17</v>
      </c>
      <c r="AA24" s="17">
        <f t="shared" si="5"/>
        <v>17</v>
      </c>
      <c r="AB24" s="18">
        <f t="shared" si="6"/>
        <v>50</v>
      </c>
      <c r="AC24" s="15"/>
      <c r="AD24" s="15"/>
      <c r="AE24" s="15"/>
      <c r="AF24" s="15"/>
      <c r="AG24" s="15"/>
      <c r="AH24" s="15"/>
      <c r="AI24" s="16">
        <f t="shared" si="9"/>
        <v>0</v>
      </c>
      <c r="AJ24" s="17">
        <f t="shared" si="8"/>
        <v>0</v>
      </c>
      <c r="AK24" s="19">
        <v>21</v>
      </c>
    </row>
    <row r="25" spans="1:37" ht="24.75" customHeight="1">
      <c r="A25" s="13">
        <v>10</v>
      </c>
      <c r="B25" s="13" t="s">
        <v>23</v>
      </c>
      <c r="C25" s="14" t="s">
        <v>22</v>
      </c>
      <c r="D25" s="15">
        <v>3</v>
      </c>
      <c r="E25" s="15">
        <v>4</v>
      </c>
      <c r="F25" s="15">
        <v>3</v>
      </c>
      <c r="G25" s="15">
        <v>3</v>
      </c>
      <c r="H25" s="15">
        <v>5</v>
      </c>
      <c r="I25" s="15">
        <v>5</v>
      </c>
      <c r="J25" s="16">
        <f t="shared" si="0"/>
        <v>15</v>
      </c>
      <c r="K25" s="17">
        <f t="shared" si="1"/>
        <v>15</v>
      </c>
      <c r="L25" s="15">
        <v>4</v>
      </c>
      <c r="M25" s="15">
        <v>6</v>
      </c>
      <c r="N25" s="15">
        <v>3</v>
      </c>
      <c r="O25" s="15">
        <v>3</v>
      </c>
      <c r="P25" s="15">
        <v>4</v>
      </c>
      <c r="Q25" s="15">
        <v>4</v>
      </c>
      <c r="R25" s="16">
        <f t="shared" si="2"/>
        <v>15</v>
      </c>
      <c r="S25" s="17">
        <f t="shared" si="3"/>
        <v>15</v>
      </c>
      <c r="T25" s="15">
        <v>5</v>
      </c>
      <c r="U25" s="15">
        <v>4</v>
      </c>
      <c r="V25" s="15">
        <v>6</v>
      </c>
      <c r="W25" s="15">
        <v>5</v>
      </c>
      <c r="X25" s="15">
        <v>4</v>
      </c>
      <c r="Y25" s="15">
        <v>5</v>
      </c>
      <c r="Z25" s="16">
        <f t="shared" si="4"/>
        <v>19</v>
      </c>
      <c r="AA25" s="17">
        <f t="shared" si="5"/>
        <v>19</v>
      </c>
      <c r="AB25" s="18">
        <f t="shared" si="6"/>
        <v>49</v>
      </c>
      <c r="AC25" s="15"/>
      <c r="AD25" s="15"/>
      <c r="AE25" s="15"/>
      <c r="AF25" s="15"/>
      <c r="AG25" s="15"/>
      <c r="AH25" s="15"/>
      <c r="AI25" s="16">
        <f t="shared" si="9"/>
        <v>0</v>
      </c>
      <c r="AJ25" s="17">
        <f t="shared" si="8"/>
        <v>0</v>
      </c>
      <c r="AK25" s="19">
        <v>22</v>
      </c>
    </row>
    <row r="26" spans="1:37" ht="24.75" customHeight="1">
      <c r="A26" s="13">
        <v>18</v>
      </c>
      <c r="B26" s="13" t="s">
        <v>33</v>
      </c>
      <c r="C26" s="14" t="s">
        <v>30</v>
      </c>
      <c r="D26" s="15">
        <v>3</v>
      </c>
      <c r="E26" s="15">
        <v>5</v>
      </c>
      <c r="F26" s="15">
        <v>2</v>
      </c>
      <c r="G26" s="15">
        <v>3</v>
      </c>
      <c r="H26" s="15">
        <v>3</v>
      </c>
      <c r="I26" s="15">
        <v>4</v>
      </c>
      <c r="J26" s="16">
        <f t="shared" si="0"/>
        <v>13</v>
      </c>
      <c r="K26" s="17">
        <f t="shared" si="1"/>
        <v>13</v>
      </c>
      <c r="L26" s="15">
        <v>5</v>
      </c>
      <c r="M26" s="15">
        <v>5</v>
      </c>
      <c r="N26" s="15">
        <v>3</v>
      </c>
      <c r="O26" s="15">
        <v>3</v>
      </c>
      <c r="P26" s="15">
        <v>3</v>
      </c>
      <c r="Q26" s="15">
        <v>4</v>
      </c>
      <c r="R26" s="16">
        <f t="shared" si="2"/>
        <v>15</v>
      </c>
      <c r="S26" s="17">
        <f t="shared" si="3"/>
        <v>15</v>
      </c>
      <c r="T26" s="15">
        <v>4</v>
      </c>
      <c r="U26" s="15">
        <v>6</v>
      </c>
      <c r="V26" s="15">
        <v>4</v>
      </c>
      <c r="W26" s="15">
        <v>4</v>
      </c>
      <c r="X26" s="15">
        <v>4</v>
      </c>
      <c r="Y26" s="15">
        <v>4</v>
      </c>
      <c r="Z26" s="16">
        <f t="shared" si="4"/>
        <v>16</v>
      </c>
      <c r="AA26" s="17">
        <f t="shared" si="5"/>
        <v>16</v>
      </c>
      <c r="AB26" s="18">
        <f t="shared" si="6"/>
        <v>44</v>
      </c>
      <c r="AC26" s="15"/>
      <c r="AD26" s="15"/>
      <c r="AE26" s="15"/>
      <c r="AF26" s="15"/>
      <c r="AG26" s="15"/>
      <c r="AH26" s="15"/>
      <c r="AI26" s="16">
        <f t="shared" si="9"/>
        <v>0</v>
      </c>
      <c r="AJ26" s="17">
        <f t="shared" si="8"/>
        <v>0</v>
      </c>
      <c r="AK26" s="19">
        <v>23</v>
      </c>
    </row>
    <row r="27" spans="1:37" ht="24.75" customHeight="1">
      <c r="A27" s="13">
        <v>17</v>
      </c>
      <c r="B27" s="13" t="s">
        <v>32</v>
      </c>
      <c r="C27" s="14" t="s">
        <v>30</v>
      </c>
      <c r="D27" s="15">
        <v>3</v>
      </c>
      <c r="E27" s="15">
        <v>5</v>
      </c>
      <c r="F27" s="15">
        <v>3</v>
      </c>
      <c r="G27" s="15">
        <v>3</v>
      </c>
      <c r="H27" s="15">
        <v>4</v>
      </c>
      <c r="I27" s="15">
        <v>5</v>
      </c>
      <c r="J27" s="16">
        <f t="shared" si="0"/>
        <v>15</v>
      </c>
      <c r="K27" s="17">
        <f t="shared" si="1"/>
        <v>15</v>
      </c>
      <c r="L27" s="15">
        <v>3</v>
      </c>
      <c r="M27" s="15">
        <v>6</v>
      </c>
      <c r="N27" s="15">
        <v>3</v>
      </c>
      <c r="O27" s="15">
        <v>2</v>
      </c>
      <c r="P27" s="15">
        <v>4</v>
      </c>
      <c r="Q27" s="15">
        <v>4</v>
      </c>
      <c r="R27" s="16">
        <f t="shared" si="2"/>
        <v>14</v>
      </c>
      <c r="S27" s="17">
        <f t="shared" si="3"/>
        <v>14</v>
      </c>
      <c r="T27" s="15">
        <v>3</v>
      </c>
      <c r="U27" s="15">
        <v>6</v>
      </c>
      <c r="V27" s="15">
        <v>3</v>
      </c>
      <c r="W27" s="15">
        <v>3</v>
      </c>
      <c r="X27" s="15">
        <v>3</v>
      </c>
      <c r="Y27" s="15">
        <v>5</v>
      </c>
      <c r="Z27" s="16">
        <f t="shared" si="4"/>
        <v>14</v>
      </c>
      <c r="AA27" s="17">
        <f t="shared" si="5"/>
        <v>14</v>
      </c>
      <c r="AB27" s="18">
        <f t="shared" si="6"/>
        <v>43</v>
      </c>
      <c r="AC27" s="15"/>
      <c r="AD27" s="15"/>
      <c r="AE27" s="15"/>
      <c r="AF27" s="15"/>
      <c r="AG27" s="15"/>
      <c r="AH27" s="15"/>
      <c r="AI27" s="16">
        <f t="shared" si="9"/>
        <v>0</v>
      </c>
      <c r="AJ27" s="17">
        <f t="shared" si="8"/>
        <v>0</v>
      </c>
      <c r="AK27" s="19">
        <v>24</v>
      </c>
    </row>
    <row r="28" spans="1:37" ht="24.75" customHeight="1">
      <c r="A28" s="13">
        <v>12</v>
      </c>
      <c r="B28" s="13" t="s">
        <v>25</v>
      </c>
      <c r="C28" s="14" t="s">
        <v>22</v>
      </c>
      <c r="D28" s="15">
        <v>3</v>
      </c>
      <c r="E28" s="15">
        <v>4</v>
      </c>
      <c r="F28" s="15">
        <v>3</v>
      </c>
      <c r="G28" s="15">
        <v>3</v>
      </c>
      <c r="H28" s="15">
        <v>2</v>
      </c>
      <c r="I28" s="15">
        <v>4</v>
      </c>
      <c r="J28" s="16">
        <f t="shared" si="0"/>
        <v>13</v>
      </c>
      <c r="K28" s="17">
        <f t="shared" si="1"/>
        <v>13</v>
      </c>
      <c r="L28" s="15">
        <v>3</v>
      </c>
      <c r="M28" s="15">
        <v>5</v>
      </c>
      <c r="N28" s="15">
        <v>2</v>
      </c>
      <c r="O28" s="15">
        <v>3</v>
      </c>
      <c r="P28" s="15">
        <v>3</v>
      </c>
      <c r="Q28" s="15">
        <v>4</v>
      </c>
      <c r="R28" s="16">
        <f t="shared" si="2"/>
        <v>13</v>
      </c>
      <c r="S28" s="17">
        <f t="shared" si="3"/>
        <v>13</v>
      </c>
      <c r="T28" s="15">
        <v>4</v>
      </c>
      <c r="U28" s="15">
        <v>4</v>
      </c>
      <c r="V28" s="15">
        <v>3</v>
      </c>
      <c r="W28" s="15">
        <v>4</v>
      </c>
      <c r="X28" s="15">
        <v>2</v>
      </c>
      <c r="Y28" s="15">
        <v>4</v>
      </c>
      <c r="Z28" s="16">
        <f t="shared" si="4"/>
        <v>15</v>
      </c>
      <c r="AA28" s="17">
        <f t="shared" si="5"/>
        <v>15</v>
      </c>
      <c r="AB28" s="18">
        <f t="shared" si="6"/>
        <v>41</v>
      </c>
      <c r="AC28" s="15"/>
      <c r="AD28" s="15"/>
      <c r="AE28" s="15"/>
      <c r="AF28" s="15"/>
      <c r="AG28" s="15"/>
      <c r="AH28" s="15"/>
      <c r="AI28" s="16">
        <f t="shared" si="9"/>
        <v>0</v>
      </c>
      <c r="AJ28" s="17">
        <f t="shared" si="8"/>
        <v>0</v>
      </c>
      <c r="AK28" s="19">
        <v>25</v>
      </c>
    </row>
    <row r="29" spans="1:37" ht="24.75" customHeight="1">
      <c r="A29" s="13">
        <v>11</v>
      </c>
      <c r="B29" s="13" t="s">
        <v>24</v>
      </c>
      <c r="C29" s="14" t="s">
        <v>22</v>
      </c>
      <c r="D29" s="15">
        <v>2</v>
      </c>
      <c r="E29" s="15">
        <v>4</v>
      </c>
      <c r="F29" s="15">
        <v>2</v>
      </c>
      <c r="G29" s="15">
        <v>3</v>
      </c>
      <c r="H29" s="15">
        <v>2</v>
      </c>
      <c r="I29" s="15">
        <v>4</v>
      </c>
      <c r="J29" s="16">
        <f t="shared" si="0"/>
        <v>11</v>
      </c>
      <c r="K29" s="17">
        <f t="shared" si="1"/>
        <v>11</v>
      </c>
      <c r="L29" s="15">
        <v>3</v>
      </c>
      <c r="M29" s="15">
        <v>3</v>
      </c>
      <c r="N29" s="15">
        <v>2</v>
      </c>
      <c r="O29" s="15">
        <v>2</v>
      </c>
      <c r="P29" s="15">
        <v>2</v>
      </c>
      <c r="Q29" s="15">
        <v>3</v>
      </c>
      <c r="R29" s="16">
        <f t="shared" si="2"/>
        <v>10</v>
      </c>
      <c r="S29" s="17">
        <f t="shared" si="3"/>
        <v>10</v>
      </c>
      <c r="T29" s="15">
        <v>3</v>
      </c>
      <c r="U29" s="15">
        <v>4</v>
      </c>
      <c r="V29" s="15">
        <v>2</v>
      </c>
      <c r="W29" s="15">
        <v>3</v>
      </c>
      <c r="X29" s="15">
        <v>2</v>
      </c>
      <c r="Y29" s="15">
        <v>3</v>
      </c>
      <c r="Z29" s="16">
        <f t="shared" si="4"/>
        <v>11</v>
      </c>
      <c r="AA29" s="17">
        <f t="shared" si="5"/>
        <v>11</v>
      </c>
      <c r="AB29" s="18">
        <f t="shared" si="6"/>
        <v>32</v>
      </c>
      <c r="AC29" s="15"/>
      <c r="AD29" s="15"/>
      <c r="AE29" s="15"/>
      <c r="AF29" s="15"/>
      <c r="AG29" s="15"/>
      <c r="AH29" s="15"/>
      <c r="AI29" s="16">
        <f t="shared" si="9"/>
        <v>0</v>
      </c>
      <c r="AJ29" s="17">
        <f t="shared" si="8"/>
        <v>0</v>
      </c>
      <c r="AK29" s="19">
        <v>26</v>
      </c>
    </row>
  </sheetData>
  <sheetProtection/>
  <mergeCells count="17">
    <mergeCell ref="T1:AA1"/>
    <mergeCell ref="AB1:AB3"/>
    <mergeCell ref="AC1:AJ1"/>
    <mergeCell ref="A1:A3"/>
    <mergeCell ref="B1:B3"/>
    <mergeCell ref="C1:C3"/>
    <mergeCell ref="D1:K1"/>
    <mergeCell ref="AK1:AK3"/>
    <mergeCell ref="D2:I2"/>
    <mergeCell ref="K2:K3"/>
    <mergeCell ref="L2:Q2"/>
    <mergeCell ref="S2:S3"/>
    <mergeCell ref="T2:Y2"/>
    <mergeCell ref="AA2:AA3"/>
    <mergeCell ref="AC2:AH2"/>
    <mergeCell ref="AJ2:AJ3"/>
    <mergeCell ref="L1:S1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tabSelected="1" zoomScalePageLayoutView="0" workbookViewId="0" topLeftCell="A1">
      <selection activeCell="AM1" sqref="AM1:AM3"/>
    </sheetView>
  </sheetViews>
  <sheetFormatPr defaultColWidth="9.00390625" defaultRowHeight="12.75"/>
  <cols>
    <col min="1" max="1" width="4.625" style="0" customWidth="1"/>
    <col min="2" max="2" width="22.50390625" style="0" customWidth="1"/>
    <col min="3" max="3" width="25.625" style="0" bestFit="1" customWidth="1"/>
    <col min="4" max="9" width="3.625" style="0" customWidth="1"/>
    <col min="10" max="10" width="2.625" style="0" hidden="1" customWidth="1"/>
    <col min="11" max="11" width="6.625" style="0" customWidth="1"/>
    <col min="12" max="17" width="3.625" style="0" customWidth="1"/>
    <col min="18" max="18" width="2.625" style="0" hidden="1" customWidth="1"/>
    <col min="19" max="19" width="6.625" style="0" customWidth="1"/>
    <col min="20" max="25" width="3.625" style="0" customWidth="1"/>
    <col min="26" max="26" width="2.625" style="0" hidden="1" customWidth="1"/>
    <col min="27" max="28" width="6.625" style="0" customWidth="1"/>
    <col min="29" max="34" width="3.625" style="0" hidden="1" customWidth="1"/>
    <col min="35" max="35" width="2.625" style="0" hidden="1" customWidth="1"/>
    <col min="36" max="36" width="6.625" style="0" hidden="1" customWidth="1"/>
    <col min="37" max="37" width="6.625" style="0" customWidth="1"/>
    <col min="38" max="38" width="9.125" style="24" customWidth="1"/>
    <col min="39" max="39" width="9.125" style="25" customWidth="1"/>
    <col min="45" max="45" width="9.125" style="3" customWidth="1"/>
  </cols>
  <sheetData>
    <row r="1" spans="1:39" ht="19.5" customHeight="1">
      <c r="A1" s="28" t="s">
        <v>0</v>
      </c>
      <c r="B1" s="34" t="s">
        <v>9</v>
      </c>
      <c r="C1" s="34" t="s">
        <v>10</v>
      </c>
      <c r="D1" s="34" t="s">
        <v>1</v>
      </c>
      <c r="E1" s="34"/>
      <c r="F1" s="34"/>
      <c r="G1" s="34"/>
      <c r="H1" s="34"/>
      <c r="I1" s="34"/>
      <c r="J1" s="34"/>
      <c r="K1" s="34"/>
      <c r="L1" s="34" t="s">
        <v>4</v>
      </c>
      <c r="M1" s="34"/>
      <c r="N1" s="34"/>
      <c r="O1" s="34"/>
      <c r="P1" s="34"/>
      <c r="Q1" s="34"/>
      <c r="R1" s="34"/>
      <c r="S1" s="34"/>
      <c r="T1" s="34" t="s">
        <v>6</v>
      </c>
      <c r="U1" s="34"/>
      <c r="V1" s="34"/>
      <c r="W1" s="34"/>
      <c r="X1" s="34"/>
      <c r="Y1" s="34"/>
      <c r="Z1" s="34"/>
      <c r="AA1" s="34"/>
      <c r="AB1" s="28" t="s">
        <v>5</v>
      </c>
      <c r="AC1" s="34" t="s">
        <v>7</v>
      </c>
      <c r="AD1" s="34"/>
      <c r="AE1" s="34"/>
      <c r="AF1" s="34"/>
      <c r="AG1" s="34"/>
      <c r="AH1" s="34"/>
      <c r="AI1" s="34"/>
      <c r="AJ1" s="34"/>
      <c r="AK1" s="28" t="s">
        <v>64</v>
      </c>
      <c r="AL1" s="29" t="s">
        <v>63</v>
      </c>
      <c r="AM1" s="28" t="s">
        <v>65</v>
      </c>
    </row>
    <row r="2" spans="1:45" ht="19.5" customHeight="1">
      <c r="A2" s="28"/>
      <c r="B2" s="34"/>
      <c r="C2" s="34"/>
      <c r="D2" s="32" t="s">
        <v>2</v>
      </c>
      <c r="E2" s="32"/>
      <c r="F2" s="32"/>
      <c r="G2" s="32"/>
      <c r="H2" s="32"/>
      <c r="I2" s="32"/>
      <c r="J2" s="1"/>
      <c r="K2" s="28" t="s">
        <v>3</v>
      </c>
      <c r="L2" s="32" t="s">
        <v>2</v>
      </c>
      <c r="M2" s="32"/>
      <c r="N2" s="32"/>
      <c r="O2" s="32"/>
      <c r="P2" s="32"/>
      <c r="Q2" s="32"/>
      <c r="R2" s="1"/>
      <c r="S2" s="28" t="s">
        <v>3</v>
      </c>
      <c r="T2" s="32" t="s">
        <v>2</v>
      </c>
      <c r="U2" s="32"/>
      <c r="V2" s="32"/>
      <c r="W2" s="32"/>
      <c r="X2" s="32"/>
      <c r="Y2" s="32"/>
      <c r="Z2" s="1"/>
      <c r="AA2" s="28" t="s">
        <v>3</v>
      </c>
      <c r="AB2" s="28"/>
      <c r="AC2" s="32" t="s">
        <v>2</v>
      </c>
      <c r="AD2" s="32"/>
      <c r="AE2" s="32"/>
      <c r="AF2" s="32"/>
      <c r="AG2" s="32"/>
      <c r="AH2" s="32"/>
      <c r="AI2" s="1"/>
      <c r="AJ2" s="28" t="s">
        <v>3</v>
      </c>
      <c r="AK2" s="28"/>
      <c r="AL2" s="30"/>
      <c r="AM2" s="28"/>
      <c r="AS2" s="2"/>
    </row>
    <row r="3" spans="1:39" ht="75" customHeight="1">
      <c r="A3" s="33"/>
      <c r="B3" s="35"/>
      <c r="C3" s="35"/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1"/>
      <c r="K3" s="28"/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1"/>
      <c r="S3" s="28"/>
      <c r="T3" s="4" t="s">
        <v>56</v>
      </c>
      <c r="U3" s="4" t="s">
        <v>57</v>
      </c>
      <c r="V3" s="4" t="s">
        <v>58</v>
      </c>
      <c r="W3" s="4" t="s">
        <v>59</v>
      </c>
      <c r="X3" s="4" t="s">
        <v>60</v>
      </c>
      <c r="Y3" s="4" t="s">
        <v>61</v>
      </c>
      <c r="Z3" s="1"/>
      <c r="AA3" s="28"/>
      <c r="AB3" s="28"/>
      <c r="AC3" s="4" t="s">
        <v>56</v>
      </c>
      <c r="AD3" s="4" t="s">
        <v>57</v>
      </c>
      <c r="AE3" s="4" t="s">
        <v>58</v>
      </c>
      <c r="AF3" s="4" t="s">
        <v>59</v>
      </c>
      <c r="AG3" s="4" t="s">
        <v>60</v>
      </c>
      <c r="AH3" s="4" t="s">
        <v>61</v>
      </c>
      <c r="AI3" s="1"/>
      <c r="AJ3" s="28"/>
      <c r="AK3" s="28"/>
      <c r="AL3" s="31"/>
      <c r="AM3" s="28"/>
    </row>
    <row r="4" spans="1:45" s="20" customFormat="1" ht="24.75" customHeight="1">
      <c r="A4" s="13">
        <v>5</v>
      </c>
      <c r="B4" s="13" t="s">
        <v>17</v>
      </c>
      <c r="C4" s="14" t="s">
        <v>15</v>
      </c>
      <c r="D4" s="15">
        <v>3</v>
      </c>
      <c r="E4" s="15">
        <v>6</v>
      </c>
      <c r="F4" s="15">
        <v>5</v>
      </c>
      <c r="G4" s="15">
        <v>5</v>
      </c>
      <c r="H4" s="15">
        <v>6</v>
      </c>
      <c r="I4" s="15">
        <v>6</v>
      </c>
      <c r="J4" s="16">
        <f aca="true" t="shared" si="0" ref="J4:J29">SUM(D4:I4)-MAX(D4:I4)-MIN(D4:I4)</f>
        <v>22</v>
      </c>
      <c r="K4" s="17">
        <f aca="true" t="shared" si="1" ref="K4:K29">J4</f>
        <v>22</v>
      </c>
      <c r="L4" s="15">
        <v>4</v>
      </c>
      <c r="M4" s="15">
        <v>6</v>
      </c>
      <c r="N4" s="15">
        <v>6</v>
      </c>
      <c r="O4" s="15">
        <v>5</v>
      </c>
      <c r="P4" s="15">
        <v>5</v>
      </c>
      <c r="Q4" s="15">
        <v>6</v>
      </c>
      <c r="R4" s="16">
        <f aca="true" t="shared" si="2" ref="R4:R29">SUM(L4:Q4)-MAX(L4:Q4)-MIN(L4:Q4)</f>
        <v>22</v>
      </c>
      <c r="S4" s="17">
        <f aca="true" t="shared" si="3" ref="S4:S29">R4</f>
        <v>22</v>
      </c>
      <c r="T4" s="15">
        <v>5</v>
      </c>
      <c r="U4" s="15">
        <v>6</v>
      </c>
      <c r="V4" s="15">
        <v>6</v>
      </c>
      <c r="W4" s="15">
        <v>6</v>
      </c>
      <c r="X4" s="15">
        <v>6</v>
      </c>
      <c r="Y4" s="15">
        <v>6</v>
      </c>
      <c r="Z4" s="16">
        <f aca="true" t="shared" si="4" ref="Z4:Z29">SUM(T4:Y4)-MAX(T4:Y4)-MIN(T4:Y4)</f>
        <v>24</v>
      </c>
      <c r="AA4" s="17">
        <f aca="true" t="shared" si="5" ref="AA4:AA29">Z4</f>
        <v>24</v>
      </c>
      <c r="AB4" s="18">
        <f aca="true" t="shared" si="6" ref="AB4:AB29">K4+S4+AA4</f>
        <v>68</v>
      </c>
      <c r="AC4" s="15"/>
      <c r="AD4" s="15"/>
      <c r="AE4" s="15"/>
      <c r="AF4" s="15"/>
      <c r="AG4" s="15"/>
      <c r="AH4" s="15"/>
      <c r="AI4" s="16">
        <f>SUM(AC4:AH4)-MAX(AC4:AH4)-MIN(AC4:AH4)</f>
        <v>0</v>
      </c>
      <c r="AJ4" s="17">
        <f aca="true" t="shared" si="7" ref="AJ4:AJ29">AI4</f>
        <v>0</v>
      </c>
      <c r="AK4" s="19">
        <v>2</v>
      </c>
      <c r="AL4" s="26">
        <f>SUM(AB4:AB6)</f>
        <v>187</v>
      </c>
      <c r="AM4" s="27">
        <v>3</v>
      </c>
      <c r="AS4" s="21"/>
    </row>
    <row r="5" spans="1:45" s="20" customFormat="1" ht="24.75" customHeight="1">
      <c r="A5" s="13">
        <v>4</v>
      </c>
      <c r="B5" s="13" t="s">
        <v>16</v>
      </c>
      <c r="C5" s="14" t="s">
        <v>15</v>
      </c>
      <c r="D5" s="15">
        <v>5</v>
      </c>
      <c r="E5" s="15">
        <v>4</v>
      </c>
      <c r="F5" s="15">
        <v>4</v>
      </c>
      <c r="G5" s="15">
        <v>4</v>
      </c>
      <c r="H5" s="15">
        <v>6</v>
      </c>
      <c r="I5" s="15">
        <v>6</v>
      </c>
      <c r="J5" s="16">
        <f t="shared" si="0"/>
        <v>19</v>
      </c>
      <c r="K5" s="17">
        <f t="shared" si="1"/>
        <v>19</v>
      </c>
      <c r="L5" s="15">
        <v>4</v>
      </c>
      <c r="M5" s="15">
        <v>5</v>
      </c>
      <c r="N5" s="15">
        <v>5</v>
      </c>
      <c r="O5" s="15">
        <v>5</v>
      </c>
      <c r="P5" s="15">
        <v>6</v>
      </c>
      <c r="Q5" s="15">
        <v>6</v>
      </c>
      <c r="R5" s="16">
        <f t="shared" si="2"/>
        <v>21</v>
      </c>
      <c r="S5" s="17">
        <f t="shared" si="3"/>
        <v>21</v>
      </c>
      <c r="T5" s="15">
        <v>4</v>
      </c>
      <c r="U5" s="15">
        <v>6</v>
      </c>
      <c r="V5" s="15">
        <v>5</v>
      </c>
      <c r="W5" s="15">
        <v>4</v>
      </c>
      <c r="X5" s="15">
        <v>6</v>
      </c>
      <c r="Y5" s="15">
        <v>5</v>
      </c>
      <c r="Z5" s="16">
        <f t="shared" si="4"/>
        <v>20</v>
      </c>
      <c r="AA5" s="17">
        <f t="shared" si="5"/>
        <v>20</v>
      </c>
      <c r="AB5" s="18">
        <f t="shared" si="6"/>
        <v>60</v>
      </c>
      <c r="AC5" s="15"/>
      <c r="AD5" s="15"/>
      <c r="AE5" s="15"/>
      <c r="AF5" s="15"/>
      <c r="AG5" s="15"/>
      <c r="AH5" s="15"/>
      <c r="AI5" s="16">
        <f>SUM(AC5:AH5)-MAX(AC5:AH5)-MIN(AC5:AH5)</f>
        <v>0</v>
      </c>
      <c r="AJ5" s="17">
        <f t="shared" si="7"/>
        <v>0</v>
      </c>
      <c r="AK5" s="19">
        <v>8</v>
      </c>
      <c r="AL5" s="26"/>
      <c r="AM5" s="27"/>
      <c r="AS5" s="21"/>
    </row>
    <row r="6" spans="1:45" s="20" customFormat="1" ht="24.75" customHeight="1">
      <c r="A6" s="13">
        <v>6</v>
      </c>
      <c r="B6" s="13" t="s">
        <v>18</v>
      </c>
      <c r="C6" s="14" t="s">
        <v>15</v>
      </c>
      <c r="D6" s="15">
        <v>4</v>
      </c>
      <c r="E6" s="15">
        <v>5</v>
      </c>
      <c r="F6" s="15">
        <v>4</v>
      </c>
      <c r="G6" s="15">
        <v>5</v>
      </c>
      <c r="H6" s="15">
        <v>6</v>
      </c>
      <c r="I6" s="15">
        <v>5</v>
      </c>
      <c r="J6" s="16">
        <f t="shared" si="0"/>
        <v>19</v>
      </c>
      <c r="K6" s="17">
        <f t="shared" si="1"/>
        <v>19</v>
      </c>
      <c r="L6" s="15">
        <v>3</v>
      </c>
      <c r="M6" s="15">
        <v>6</v>
      </c>
      <c r="N6" s="15">
        <v>4</v>
      </c>
      <c r="O6" s="15">
        <v>5</v>
      </c>
      <c r="P6" s="15">
        <v>6</v>
      </c>
      <c r="Q6" s="15">
        <v>5</v>
      </c>
      <c r="R6" s="16">
        <f t="shared" si="2"/>
        <v>20</v>
      </c>
      <c r="S6" s="17">
        <f t="shared" si="3"/>
        <v>20</v>
      </c>
      <c r="T6" s="15">
        <v>3</v>
      </c>
      <c r="U6" s="15">
        <v>6</v>
      </c>
      <c r="V6" s="15">
        <v>4</v>
      </c>
      <c r="W6" s="15">
        <v>5</v>
      </c>
      <c r="X6" s="15">
        <v>6</v>
      </c>
      <c r="Y6" s="15">
        <v>5</v>
      </c>
      <c r="Z6" s="16">
        <f t="shared" si="4"/>
        <v>20</v>
      </c>
      <c r="AA6" s="17">
        <f t="shared" si="5"/>
        <v>20</v>
      </c>
      <c r="AB6" s="18">
        <f t="shared" si="6"/>
        <v>59</v>
      </c>
      <c r="AC6" s="15"/>
      <c r="AD6" s="15"/>
      <c r="AE6" s="15"/>
      <c r="AF6" s="15"/>
      <c r="AG6" s="15"/>
      <c r="AH6" s="15"/>
      <c r="AI6" s="16">
        <f>SUM(AC6:AH6)-MAX(AC6:AH6)-MIN(AC6:AH6)</f>
        <v>0</v>
      </c>
      <c r="AJ6" s="17">
        <f t="shared" si="7"/>
        <v>0</v>
      </c>
      <c r="AK6" s="19">
        <v>11</v>
      </c>
      <c r="AL6" s="26"/>
      <c r="AM6" s="27"/>
      <c r="AS6" s="21"/>
    </row>
    <row r="7" spans="1:45" s="20" customFormat="1" ht="24.75" customHeight="1">
      <c r="A7" s="13">
        <v>20</v>
      </c>
      <c r="B7" s="13" t="s">
        <v>36</v>
      </c>
      <c r="C7" s="14" t="s">
        <v>34</v>
      </c>
      <c r="D7" s="15">
        <v>6</v>
      </c>
      <c r="E7" s="15">
        <v>5</v>
      </c>
      <c r="F7" s="15">
        <v>5</v>
      </c>
      <c r="G7" s="15">
        <v>5</v>
      </c>
      <c r="H7" s="15">
        <v>6</v>
      </c>
      <c r="I7" s="15">
        <v>6</v>
      </c>
      <c r="J7" s="16">
        <f t="shared" si="0"/>
        <v>22</v>
      </c>
      <c r="K7" s="17">
        <f t="shared" si="1"/>
        <v>22</v>
      </c>
      <c r="L7" s="15">
        <v>6</v>
      </c>
      <c r="M7" s="15">
        <v>6</v>
      </c>
      <c r="N7" s="15">
        <v>4</v>
      </c>
      <c r="O7" s="15">
        <v>6</v>
      </c>
      <c r="P7" s="15">
        <v>4</v>
      </c>
      <c r="Q7" s="15">
        <v>5</v>
      </c>
      <c r="R7" s="16">
        <f t="shared" si="2"/>
        <v>21</v>
      </c>
      <c r="S7" s="17">
        <f t="shared" si="3"/>
        <v>21</v>
      </c>
      <c r="T7" s="15">
        <v>6</v>
      </c>
      <c r="U7" s="15">
        <v>5</v>
      </c>
      <c r="V7" s="15">
        <v>5</v>
      </c>
      <c r="W7" s="15">
        <v>5</v>
      </c>
      <c r="X7" s="15">
        <v>6</v>
      </c>
      <c r="Y7" s="15">
        <v>6</v>
      </c>
      <c r="Z7" s="16">
        <f t="shared" si="4"/>
        <v>22</v>
      </c>
      <c r="AA7" s="17">
        <f t="shared" si="5"/>
        <v>22</v>
      </c>
      <c r="AB7" s="18">
        <f t="shared" si="6"/>
        <v>65</v>
      </c>
      <c r="AC7" s="15"/>
      <c r="AD7" s="15"/>
      <c r="AE7" s="15"/>
      <c r="AF7" s="15"/>
      <c r="AG7" s="15"/>
      <c r="AH7" s="15"/>
      <c r="AI7" s="16">
        <f>SUM(AC7:AH7)-MAX(AC7:AH7)-MIN(AC7:AH7)</f>
        <v>0</v>
      </c>
      <c r="AJ7" s="17">
        <f t="shared" si="7"/>
        <v>0</v>
      </c>
      <c r="AK7" s="19">
        <v>4</v>
      </c>
      <c r="AL7" s="26">
        <f>SUM(AB7:AB8)</f>
        <v>118</v>
      </c>
      <c r="AM7" s="27">
        <v>9</v>
      </c>
      <c r="AS7" s="21"/>
    </row>
    <row r="8" spans="1:45" s="20" customFormat="1" ht="24.75" customHeight="1">
      <c r="A8" s="13">
        <v>19</v>
      </c>
      <c r="B8" s="13" t="s">
        <v>35</v>
      </c>
      <c r="C8" s="14" t="s">
        <v>34</v>
      </c>
      <c r="D8" s="15">
        <v>4</v>
      </c>
      <c r="E8" s="15">
        <v>4</v>
      </c>
      <c r="F8" s="15">
        <v>3</v>
      </c>
      <c r="G8" s="15">
        <v>4</v>
      </c>
      <c r="H8" s="15">
        <v>3</v>
      </c>
      <c r="I8" s="15">
        <v>4</v>
      </c>
      <c r="J8" s="16">
        <f t="shared" si="0"/>
        <v>15</v>
      </c>
      <c r="K8" s="17">
        <f t="shared" si="1"/>
        <v>15</v>
      </c>
      <c r="L8" s="15">
        <v>5</v>
      </c>
      <c r="M8" s="15">
        <v>6</v>
      </c>
      <c r="N8" s="15">
        <v>3</v>
      </c>
      <c r="O8" s="15">
        <v>5</v>
      </c>
      <c r="P8" s="15">
        <v>3</v>
      </c>
      <c r="Q8" s="15">
        <v>4</v>
      </c>
      <c r="R8" s="16">
        <f t="shared" si="2"/>
        <v>17</v>
      </c>
      <c r="S8" s="17">
        <f t="shared" si="3"/>
        <v>17</v>
      </c>
      <c r="T8" s="15">
        <v>6</v>
      </c>
      <c r="U8" s="15">
        <v>5</v>
      </c>
      <c r="V8" s="15">
        <v>5</v>
      </c>
      <c r="W8" s="15">
        <v>4</v>
      </c>
      <c r="X8" s="15">
        <v>5</v>
      </c>
      <c r="Y8" s="15">
        <v>6</v>
      </c>
      <c r="Z8" s="16">
        <f t="shared" si="4"/>
        <v>21</v>
      </c>
      <c r="AA8" s="17">
        <f t="shared" si="5"/>
        <v>21</v>
      </c>
      <c r="AB8" s="18">
        <f t="shared" si="6"/>
        <v>53</v>
      </c>
      <c r="AC8" s="15"/>
      <c r="AD8" s="15"/>
      <c r="AE8" s="15"/>
      <c r="AF8" s="15"/>
      <c r="AG8" s="15"/>
      <c r="AH8" s="15"/>
      <c r="AI8" s="16"/>
      <c r="AJ8" s="17">
        <f t="shared" si="7"/>
        <v>0</v>
      </c>
      <c r="AK8" s="19">
        <v>18</v>
      </c>
      <c r="AL8" s="26"/>
      <c r="AM8" s="27"/>
      <c r="AS8" s="21"/>
    </row>
    <row r="9" spans="1:45" s="20" customFormat="1" ht="24.75" customHeight="1">
      <c r="A9" s="13">
        <v>10</v>
      </c>
      <c r="B9" s="13" t="s">
        <v>23</v>
      </c>
      <c r="C9" s="14" t="s">
        <v>22</v>
      </c>
      <c r="D9" s="15">
        <v>3</v>
      </c>
      <c r="E9" s="15">
        <v>4</v>
      </c>
      <c r="F9" s="15">
        <v>3</v>
      </c>
      <c r="G9" s="15">
        <v>3</v>
      </c>
      <c r="H9" s="15">
        <v>5</v>
      </c>
      <c r="I9" s="15">
        <v>5</v>
      </c>
      <c r="J9" s="16">
        <f t="shared" si="0"/>
        <v>15</v>
      </c>
      <c r="K9" s="17">
        <f t="shared" si="1"/>
        <v>15</v>
      </c>
      <c r="L9" s="15">
        <v>4</v>
      </c>
      <c r="M9" s="15">
        <v>6</v>
      </c>
      <c r="N9" s="15">
        <v>3</v>
      </c>
      <c r="O9" s="15">
        <v>3</v>
      </c>
      <c r="P9" s="15">
        <v>4</v>
      </c>
      <c r="Q9" s="15">
        <v>4</v>
      </c>
      <c r="R9" s="16">
        <f t="shared" si="2"/>
        <v>15</v>
      </c>
      <c r="S9" s="17">
        <f t="shared" si="3"/>
        <v>15</v>
      </c>
      <c r="T9" s="15">
        <v>5</v>
      </c>
      <c r="U9" s="15">
        <v>4</v>
      </c>
      <c r="V9" s="15">
        <v>6</v>
      </c>
      <c r="W9" s="15">
        <v>5</v>
      </c>
      <c r="X9" s="15">
        <v>4</v>
      </c>
      <c r="Y9" s="15">
        <v>5</v>
      </c>
      <c r="Z9" s="16">
        <f t="shared" si="4"/>
        <v>19</v>
      </c>
      <c r="AA9" s="17">
        <f t="shared" si="5"/>
        <v>19</v>
      </c>
      <c r="AB9" s="18">
        <f t="shared" si="6"/>
        <v>49</v>
      </c>
      <c r="AC9" s="15"/>
      <c r="AD9" s="15"/>
      <c r="AE9" s="15"/>
      <c r="AF9" s="15"/>
      <c r="AG9" s="15"/>
      <c r="AH9" s="15"/>
      <c r="AI9" s="16">
        <f aca="true" t="shared" si="8" ref="AI9:AI29">SUM(AC9:AH9)-MAX(AC9:AH9)-MIN(AC9:AH9)</f>
        <v>0</v>
      </c>
      <c r="AJ9" s="17">
        <f t="shared" si="7"/>
        <v>0</v>
      </c>
      <c r="AK9" s="19">
        <v>22</v>
      </c>
      <c r="AL9" s="26">
        <f>SUM(AB9:AB11)</f>
        <v>122</v>
      </c>
      <c r="AM9" s="27">
        <v>8</v>
      </c>
      <c r="AS9" s="21"/>
    </row>
    <row r="10" spans="1:45" s="20" customFormat="1" ht="24.75" customHeight="1">
      <c r="A10" s="13">
        <v>12</v>
      </c>
      <c r="B10" s="13" t="s">
        <v>25</v>
      </c>
      <c r="C10" s="14" t="s">
        <v>22</v>
      </c>
      <c r="D10" s="15">
        <v>3</v>
      </c>
      <c r="E10" s="15">
        <v>4</v>
      </c>
      <c r="F10" s="15">
        <v>3</v>
      </c>
      <c r="G10" s="15">
        <v>3</v>
      </c>
      <c r="H10" s="15">
        <v>2</v>
      </c>
      <c r="I10" s="15">
        <v>4</v>
      </c>
      <c r="J10" s="16">
        <f t="shared" si="0"/>
        <v>13</v>
      </c>
      <c r="K10" s="17">
        <f t="shared" si="1"/>
        <v>13</v>
      </c>
      <c r="L10" s="15">
        <v>3</v>
      </c>
      <c r="M10" s="15">
        <v>5</v>
      </c>
      <c r="N10" s="15">
        <v>2</v>
      </c>
      <c r="O10" s="15">
        <v>3</v>
      </c>
      <c r="P10" s="15">
        <v>3</v>
      </c>
      <c r="Q10" s="15">
        <v>4</v>
      </c>
      <c r="R10" s="16">
        <f t="shared" si="2"/>
        <v>13</v>
      </c>
      <c r="S10" s="17">
        <f t="shared" si="3"/>
        <v>13</v>
      </c>
      <c r="T10" s="15">
        <v>4</v>
      </c>
      <c r="U10" s="15">
        <v>4</v>
      </c>
      <c r="V10" s="15">
        <v>3</v>
      </c>
      <c r="W10" s="15">
        <v>4</v>
      </c>
      <c r="X10" s="15">
        <v>2</v>
      </c>
      <c r="Y10" s="15">
        <v>4</v>
      </c>
      <c r="Z10" s="16">
        <f t="shared" si="4"/>
        <v>15</v>
      </c>
      <c r="AA10" s="17">
        <f t="shared" si="5"/>
        <v>15</v>
      </c>
      <c r="AB10" s="18">
        <f t="shared" si="6"/>
        <v>41</v>
      </c>
      <c r="AC10" s="15"/>
      <c r="AD10" s="15"/>
      <c r="AE10" s="15"/>
      <c r="AF10" s="15"/>
      <c r="AG10" s="15"/>
      <c r="AH10" s="15"/>
      <c r="AI10" s="16">
        <f t="shared" si="8"/>
        <v>0</v>
      </c>
      <c r="AJ10" s="17">
        <f t="shared" si="7"/>
        <v>0</v>
      </c>
      <c r="AK10" s="19">
        <v>25</v>
      </c>
      <c r="AL10" s="26"/>
      <c r="AM10" s="27"/>
      <c r="AS10" s="21"/>
    </row>
    <row r="11" spans="1:45" s="20" customFormat="1" ht="24.75" customHeight="1">
      <c r="A11" s="13">
        <v>11</v>
      </c>
      <c r="B11" s="13" t="s">
        <v>24</v>
      </c>
      <c r="C11" s="14" t="s">
        <v>22</v>
      </c>
      <c r="D11" s="15">
        <v>2</v>
      </c>
      <c r="E11" s="15">
        <v>4</v>
      </c>
      <c r="F11" s="15">
        <v>2</v>
      </c>
      <c r="G11" s="15">
        <v>3</v>
      </c>
      <c r="H11" s="15">
        <v>2</v>
      </c>
      <c r="I11" s="15">
        <v>4</v>
      </c>
      <c r="J11" s="16">
        <f t="shared" si="0"/>
        <v>11</v>
      </c>
      <c r="K11" s="17">
        <f t="shared" si="1"/>
        <v>11</v>
      </c>
      <c r="L11" s="15">
        <v>3</v>
      </c>
      <c r="M11" s="15">
        <v>3</v>
      </c>
      <c r="N11" s="15">
        <v>2</v>
      </c>
      <c r="O11" s="15">
        <v>2</v>
      </c>
      <c r="P11" s="15">
        <v>2</v>
      </c>
      <c r="Q11" s="15">
        <v>3</v>
      </c>
      <c r="R11" s="16">
        <f t="shared" si="2"/>
        <v>10</v>
      </c>
      <c r="S11" s="17">
        <f t="shared" si="3"/>
        <v>10</v>
      </c>
      <c r="T11" s="15">
        <v>3</v>
      </c>
      <c r="U11" s="15">
        <v>4</v>
      </c>
      <c r="V11" s="15">
        <v>2</v>
      </c>
      <c r="W11" s="15">
        <v>3</v>
      </c>
      <c r="X11" s="15">
        <v>2</v>
      </c>
      <c r="Y11" s="15">
        <v>3</v>
      </c>
      <c r="Z11" s="16">
        <f t="shared" si="4"/>
        <v>11</v>
      </c>
      <c r="AA11" s="17">
        <f t="shared" si="5"/>
        <v>11</v>
      </c>
      <c r="AB11" s="18">
        <f t="shared" si="6"/>
        <v>32</v>
      </c>
      <c r="AC11" s="15"/>
      <c r="AD11" s="15"/>
      <c r="AE11" s="15"/>
      <c r="AF11" s="15"/>
      <c r="AG11" s="15"/>
      <c r="AH11" s="15"/>
      <c r="AI11" s="16">
        <f t="shared" si="8"/>
        <v>0</v>
      </c>
      <c r="AJ11" s="17">
        <f t="shared" si="7"/>
        <v>0</v>
      </c>
      <c r="AK11" s="19">
        <v>26</v>
      </c>
      <c r="AL11" s="26"/>
      <c r="AM11" s="27"/>
      <c r="AS11" s="21"/>
    </row>
    <row r="12" spans="1:45" s="20" customFormat="1" ht="24.75" customHeight="1">
      <c r="A12" s="13">
        <v>15</v>
      </c>
      <c r="B12" s="13" t="s">
        <v>29</v>
      </c>
      <c r="C12" s="14" t="s">
        <v>26</v>
      </c>
      <c r="D12" s="15">
        <v>4</v>
      </c>
      <c r="E12" s="15">
        <v>5</v>
      </c>
      <c r="F12" s="15">
        <v>4</v>
      </c>
      <c r="G12" s="15">
        <v>4</v>
      </c>
      <c r="H12" s="15">
        <v>5</v>
      </c>
      <c r="I12" s="15">
        <v>6</v>
      </c>
      <c r="J12" s="16">
        <f t="shared" si="0"/>
        <v>18</v>
      </c>
      <c r="K12" s="17">
        <f t="shared" si="1"/>
        <v>18</v>
      </c>
      <c r="L12" s="15">
        <v>5</v>
      </c>
      <c r="M12" s="15">
        <v>5</v>
      </c>
      <c r="N12" s="15">
        <v>4</v>
      </c>
      <c r="O12" s="15">
        <v>5</v>
      </c>
      <c r="P12" s="15">
        <v>5</v>
      </c>
      <c r="Q12" s="15">
        <v>5</v>
      </c>
      <c r="R12" s="16">
        <f t="shared" si="2"/>
        <v>20</v>
      </c>
      <c r="S12" s="17">
        <f t="shared" si="3"/>
        <v>20</v>
      </c>
      <c r="T12" s="15">
        <v>4</v>
      </c>
      <c r="U12" s="15">
        <v>6</v>
      </c>
      <c r="V12" s="15">
        <v>5</v>
      </c>
      <c r="W12" s="15">
        <v>5</v>
      </c>
      <c r="X12" s="15">
        <v>5</v>
      </c>
      <c r="Y12" s="15">
        <v>5</v>
      </c>
      <c r="Z12" s="16">
        <f t="shared" si="4"/>
        <v>20</v>
      </c>
      <c r="AA12" s="17">
        <f t="shared" si="5"/>
        <v>20</v>
      </c>
      <c r="AB12" s="18">
        <f t="shared" si="6"/>
        <v>58</v>
      </c>
      <c r="AC12" s="15"/>
      <c r="AD12" s="15"/>
      <c r="AE12" s="15"/>
      <c r="AF12" s="15"/>
      <c r="AG12" s="15"/>
      <c r="AH12" s="15"/>
      <c r="AI12" s="16">
        <f t="shared" si="8"/>
        <v>0</v>
      </c>
      <c r="AJ12" s="17">
        <f t="shared" si="7"/>
        <v>0</v>
      </c>
      <c r="AK12" s="19">
        <v>13</v>
      </c>
      <c r="AL12" s="26">
        <f>SUM(AB12:AB14)</f>
        <v>167</v>
      </c>
      <c r="AM12" s="27">
        <v>5</v>
      </c>
      <c r="AS12" s="21"/>
    </row>
    <row r="13" spans="1:45" s="20" customFormat="1" ht="24.75" customHeight="1">
      <c r="A13" s="13">
        <v>14</v>
      </c>
      <c r="B13" s="13" t="s">
        <v>28</v>
      </c>
      <c r="C13" s="14" t="s">
        <v>26</v>
      </c>
      <c r="D13" s="15">
        <v>3</v>
      </c>
      <c r="E13" s="15">
        <v>6</v>
      </c>
      <c r="F13" s="15">
        <v>3</v>
      </c>
      <c r="G13" s="15">
        <v>5</v>
      </c>
      <c r="H13" s="15">
        <v>3</v>
      </c>
      <c r="I13" s="15">
        <v>5</v>
      </c>
      <c r="J13" s="16">
        <f t="shared" si="0"/>
        <v>16</v>
      </c>
      <c r="K13" s="17">
        <f t="shared" si="1"/>
        <v>16</v>
      </c>
      <c r="L13" s="15">
        <v>6</v>
      </c>
      <c r="M13" s="15">
        <v>5</v>
      </c>
      <c r="N13" s="15">
        <v>4</v>
      </c>
      <c r="O13" s="15">
        <v>6</v>
      </c>
      <c r="P13" s="15">
        <v>4</v>
      </c>
      <c r="Q13" s="15">
        <v>5</v>
      </c>
      <c r="R13" s="16">
        <f t="shared" si="2"/>
        <v>20</v>
      </c>
      <c r="S13" s="17">
        <f t="shared" si="3"/>
        <v>20</v>
      </c>
      <c r="T13" s="15">
        <v>5</v>
      </c>
      <c r="U13" s="15">
        <v>6</v>
      </c>
      <c r="V13" s="15">
        <v>4</v>
      </c>
      <c r="W13" s="15">
        <v>5</v>
      </c>
      <c r="X13" s="15">
        <v>5</v>
      </c>
      <c r="Y13" s="15">
        <v>6</v>
      </c>
      <c r="Z13" s="16">
        <f t="shared" si="4"/>
        <v>21</v>
      </c>
      <c r="AA13" s="17">
        <f t="shared" si="5"/>
        <v>21</v>
      </c>
      <c r="AB13" s="18">
        <f t="shared" si="6"/>
        <v>57</v>
      </c>
      <c r="AC13" s="15"/>
      <c r="AD13" s="15"/>
      <c r="AE13" s="15"/>
      <c r="AF13" s="15"/>
      <c r="AG13" s="15"/>
      <c r="AH13" s="15"/>
      <c r="AI13" s="16">
        <f t="shared" si="8"/>
        <v>0</v>
      </c>
      <c r="AJ13" s="17">
        <f t="shared" si="7"/>
        <v>0</v>
      </c>
      <c r="AK13" s="19">
        <v>15</v>
      </c>
      <c r="AL13" s="26"/>
      <c r="AM13" s="27"/>
      <c r="AS13" s="21"/>
    </row>
    <row r="14" spans="1:45" s="20" customFormat="1" ht="24.75" customHeight="1">
      <c r="A14" s="13">
        <v>13</v>
      </c>
      <c r="B14" s="13" t="s">
        <v>27</v>
      </c>
      <c r="C14" s="14" t="s">
        <v>26</v>
      </c>
      <c r="D14" s="15">
        <v>5</v>
      </c>
      <c r="E14" s="15">
        <v>6</v>
      </c>
      <c r="F14" s="15">
        <v>2</v>
      </c>
      <c r="G14" s="15">
        <v>3</v>
      </c>
      <c r="H14" s="15">
        <v>3</v>
      </c>
      <c r="I14" s="15">
        <v>4</v>
      </c>
      <c r="J14" s="16">
        <f t="shared" si="0"/>
        <v>15</v>
      </c>
      <c r="K14" s="17">
        <f t="shared" si="1"/>
        <v>15</v>
      </c>
      <c r="L14" s="15">
        <v>5</v>
      </c>
      <c r="M14" s="15">
        <v>6</v>
      </c>
      <c r="N14" s="15">
        <v>3</v>
      </c>
      <c r="O14" s="15">
        <v>4</v>
      </c>
      <c r="P14" s="15">
        <v>4</v>
      </c>
      <c r="Q14" s="15">
        <v>5</v>
      </c>
      <c r="R14" s="16">
        <f t="shared" si="2"/>
        <v>18</v>
      </c>
      <c r="S14" s="17">
        <f t="shared" si="3"/>
        <v>18</v>
      </c>
      <c r="T14" s="15">
        <v>4</v>
      </c>
      <c r="U14" s="15">
        <v>6</v>
      </c>
      <c r="V14" s="15">
        <v>3</v>
      </c>
      <c r="W14" s="15">
        <v>4</v>
      </c>
      <c r="X14" s="15">
        <v>5</v>
      </c>
      <c r="Y14" s="15">
        <v>6</v>
      </c>
      <c r="Z14" s="16">
        <f t="shared" si="4"/>
        <v>19</v>
      </c>
      <c r="AA14" s="17">
        <f t="shared" si="5"/>
        <v>19</v>
      </c>
      <c r="AB14" s="18">
        <f t="shared" si="6"/>
        <v>52</v>
      </c>
      <c r="AC14" s="15"/>
      <c r="AD14" s="15"/>
      <c r="AE14" s="15"/>
      <c r="AF14" s="15"/>
      <c r="AG14" s="15"/>
      <c r="AH14" s="15"/>
      <c r="AI14" s="16">
        <f t="shared" si="8"/>
        <v>0</v>
      </c>
      <c r="AJ14" s="17">
        <f t="shared" si="7"/>
        <v>0</v>
      </c>
      <c r="AK14" s="19">
        <v>20</v>
      </c>
      <c r="AL14" s="26"/>
      <c r="AM14" s="27"/>
      <c r="AS14" s="21"/>
    </row>
    <row r="15" spans="1:45" s="20" customFormat="1" ht="24.75" customHeight="1">
      <c r="A15" s="13">
        <v>25</v>
      </c>
      <c r="B15" s="13" t="s">
        <v>41</v>
      </c>
      <c r="C15" s="14" t="s">
        <v>44</v>
      </c>
      <c r="D15" s="15">
        <v>5</v>
      </c>
      <c r="E15" s="15">
        <v>6</v>
      </c>
      <c r="F15" s="15">
        <v>6</v>
      </c>
      <c r="G15" s="15">
        <v>5</v>
      </c>
      <c r="H15" s="15">
        <v>5</v>
      </c>
      <c r="I15" s="15">
        <v>6</v>
      </c>
      <c r="J15" s="16">
        <f t="shared" si="0"/>
        <v>22</v>
      </c>
      <c r="K15" s="17">
        <f t="shared" si="1"/>
        <v>22</v>
      </c>
      <c r="L15" s="15">
        <v>4</v>
      </c>
      <c r="M15" s="15">
        <v>6</v>
      </c>
      <c r="N15" s="15">
        <v>6</v>
      </c>
      <c r="O15" s="15">
        <v>4</v>
      </c>
      <c r="P15" s="15">
        <v>5</v>
      </c>
      <c r="Q15" s="15">
        <v>6</v>
      </c>
      <c r="R15" s="16">
        <f t="shared" si="2"/>
        <v>21</v>
      </c>
      <c r="S15" s="17">
        <f t="shared" si="3"/>
        <v>21</v>
      </c>
      <c r="T15" s="15">
        <v>5</v>
      </c>
      <c r="U15" s="15">
        <v>6</v>
      </c>
      <c r="V15" s="15">
        <v>6</v>
      </c>
      <c r="W15" s="15">
        <v>6</v>
      </c>
      <c r="X15" s="15">
        <v>6</v>
      </c>
      <c r="Y15" s="15">
        <v>6</v>
      </c>
      <c r="Z15" s="16">
        <f t="shared" si="4"/>
        <v>24</v>
      </c>
      <c r="AA15" s="17">
        <f t="shared" si="5"/>
        <v>24</v>
      </c>
      <c r="AB15" s="18">
        <f t="shared" si="6"/>
        <v>67</v>
      </c>
      <c r="AC15" s="15"/>
      <c r="AD15" s="15"/>
      <c r="AE15" s="15"/>
      <c r="AF15" s="15"/>
      <c r="AG15" s="15"/>
      <c r="AH15" s="15"/>
      <c r="AI15" s="16">
        <f t="shared" si="8"/>
        <v>0</v>
      </c>
      <c r="AJ15" s="17">
        <f t="shared" si="7"/>
        <v>0</v>
      </c>
      <c r="AK15" s="19">
        <v>3</v>
      </c>
      <c r="AL15" s="26">
        <f>SUM(AB15:AB17)</f>
        <v>181</v>
      </c>
      <c r="AM15" s="27">
        <v>4</v>
      </c>
      <c r="AS15" s="21"/>
    </row>
    <row r="16" spans="1:45" s="20" customFormat="1" ht="24.75" customHeight="1">
      <c r="A16" s="13">
        <v>27</v>
      </c>
      <c r="B16" s="13" t="s">
        <v>43</v>
      </c>
      <c r="C16" s="14" t="s">
        <v>44</v>
      </c>
      <c r="D16" s="15">
        <v>4</v>
      </c>
      <c r="E16" s="15">
        <v>5</v>
      </c>
      <c r="F16" s="15">
        <v>5</v>
      </c>
      <c r="G16" s="15">
        <v>4</v>
      </c>
      <c r="H16" s="15">
        <v>4</v>
      </c>
      <c r="I16" s="15">
        <v>5</v>
      </c>
      <c r="J16" s="16">
        <f t="shared" si="0"/>
        <v>18</v>
      </c>
      <c r="K16" s="17">
        <f t="shared" si="1"/>
        <v>18</v>
      </c>
      <c r="L16" s="15">
        <v>5</v>
      </c>
      <c r="M16" s="15">
        <v>6</v>
      </c>
      <c r="N16" s="15">
        <v>4</v>
      </c>
      <c r="O16" s="15">
        <v>5</v>
      </c>
      <c r="P16" s="15">
        <v>5</v>
      </c>
      <c r="Q16" s="15">
        <v>6</v>
      </c>
      <c r="R16" s="16">
        <f t="shared" si="2"/>
        <v>21</v>
      </c>
      <c r="S16" s="17">
        <f t="shared" si="3"/>
        <v>21</v>
      </c>
      <c r="T16" s="15">
        <v>5</v>
      </c>
      <c r="U16" s="15">
        <v>5</v>
      </c>
      <c r="V16" s="15">
        <v>3</v>
      </c>
      <c r="W16" s="15">
        <v>5</v>
      </c>
      <c r="X16" s="15">
        <v>4</v>
      </c>
      <c r="Y16" s="15">
        <v>5</v>
      </c>
      <c r="Z16" s="16">
        <f t="shared" si="4"/>
        <v>19</v>
      </c>
      <c r="AA16" s="17">
        <f t="shared" si="5"/>
        <v>19</v>
      </c>
      <c r="AB16" s="18">
        <f t="shared" si="6"/>
        <v>58</v>
      </c>
      <c r="AC16" s="15"/>
      <c r="AD16" s="15"/>
      <c r="AE16" s="15"/>
      <c r="AF16" s="15"/>
      <c r="AG16" s="15"/>
      <c r="AH16" s="15"/>
      <c r="AI16" s="16">
        <f t="shared" si="8"/>
        <v>0</v>
      </c>
      <c r="AJ16" s="17">
        <f t="shared" si="7"/>
        <v>0</v>
      </c>
      <c r="AK16" s="19">
        <v>13</v>
      </c>
      <c r="AL16" s="26"/>
      <c r="AM16" s="27"/>
      <c r="AS16" s="21"/>
    </row>
    <row r="17" spans="1:45" s="20" customFormat="1" ht="24.75" customHeight="1">
      <c r="A17" s="13">
        <v>26</v>
      </c>
      <c r="B17" s="13" t="s">
        <v>42</v>
      </c>
      <c r="C17" s="14" t="s">
        <v>44</v>
      </c>
      <c r="D17" s="15">
        <v>4</v>
      </c>
      <c r="E17" s="15">
        <v>5</v>
      </c>
      <c r="F17" s="15">
        <v>4</v>
      </c>
      <c r="G17" s="15">
        <v>4</v>
      </c>
      <c r="H17" s="15">
        <v>4</v>
      </c>
      <c r="I17" s="15">
        <v>5</v>
      </c>
      <c r="J17" s="16">
        <f t="shared" si="0"/>
        <v>17</v>
      </c>
      <c r="K17" s="17">
        <f t="shared" si="1"/>
        <v>17</v>
      </c>
      <c r="L17" s="15">
        <v>4</v>
      </c>
      <c r="M17" s="15">
        <v>6</v>
      </c>
      <c r="N17" s="15">
        <v>4</v>
      </c>
      <c r="O17" s="15">
        <v>6</v>
      </c>
      <c r="P17" s="15">
        <v>5</v>
      </c>
      <c r="Q17" s="15">
        <v>5</v>
      </c>
      <c r="R17" s="16">
        <f t="shared" si="2"/>
        <v>20</v>
      </c>
      <c r="S17" s="17">
        <f t="shared" si="3"/>
        <v>20</v>
      </c>
      <c r="T17" s="15">
        <v>5</v>
      </c>
      <c r="U17" s="15">
        <v>5</v>
      </c>
      <c r="V17" s="15">
        <v>4</v>
      </c>
      <c r="W17" s="15">
        <v>6</v>
      </c>
      <c r="X17" s="15">
        <v>4</v>
      </c>
      <c r="Y17" s="15">
        <v>5</v>
      </c>
      <c r="Z17" s="16">
        <f t="shared" si="4"/>
        <v>19</v>
      </c>
      <c r="AA17" s="17">
        <f t="shared" si="5"/>
        <v>19</v>
      </c>
      <c r="AB17" s="18">
        <f t="shared" si="6"/>
        <v>56</v>
      </c>
      <c r="AC17" s="15"/>
      <c r="AD17" s="15"/>
      <c r="AE17" s="15"/>
      <c r="AF17" s="15"/>
      <c r="AG17" s="15"/>
      <c r="AH17" s="15"/>
      <c r="AI17" s="16">
        <f t="shared" si="8"/>
        <v>0</v>
      </c>
      <c r="AJ17" s="17">
        <f t="shared" si="7"/>
        <v>0</v>
      </c>
      <c r="AK17" s="19">
        <v>16</v>
      </c>
      <c r="AL17" s="26"/>
      <c r="AM17" s="27"/>
      <c r="AS17" s="21"/>
    </row>
    <row r="18" spans="1:45" s="20" customFormat="1" ht="24.75" customHeight="1">
      <c r="A18" s="13">
        <v>24</v>
      </c>
      <c r="B18" s="13" t="s">
        <v>40</v>
      </c>
      <c r="C18" s="14" t="s">
        <v>37</v>
      </c>
      <c r="D18" s="15">
        <v>6</v>
      </c>
      <c r="E18" s="15">
        <v>4</v>
      </c>
      <c r="F18" s="15">
        <v>6</v>
      </c>
      <c r="G18" s="15">
        <v>6</v>
      </c>
      <c r="H18" s="15">
        <v>6</v>
      </c>
      <c r="I18" s="15">
        <v>6</v>
      </c>
      <c r="J18" s="16">
        <f t="shared" si="0"/>
        <v>24</v>
      </c>
      <c r="K18" s="17">
        <f t="shared" si="1"/>
        <v>24</v>
      </c>
      <c r="L18" s="15">
        <v>6</v>
      </c>
      <c r="M18" s="15">
        <v>5</v>
      </c>
      <c r="N18" s="15">
        <v>4</v>
      </c>
      <c r="O18" s="15">
        <v>6</v>
      </c>
      <c r="P18" s="15">
        <v>6</v>
      </c>
      <c r="Q18" s="15">
        <v>6</v>
      </c>
      <c r="R18" s="16">
        <f t="shared" si="2"/>
        <v>23</v>
      </c>
      <c r="S18" s="17">
        <f t="shared" si="3"/>
        <v>23</v>
      </c>
      <c r="T18" s="15">
        <v>6</v>
      </c>
      <c r="U18" s="15">
        <v>4</v>
      </c>
      <c r="V18" s="15">
        <v>6</v>
      </c>
      <c r="W18" s="15">
        <v>6</v>
      </c>
      <c r="X18" s="15">
        <v>5</v>
      </c>
      <c r="Y18" s="15">
        <v>5</v>
      </c>
      <c r="Z18" s="16">
        <f t="shared" si="4"/>
        <v>22</v>
      </c>
      <c r="AA18" s="17">
        <f t="shared" si="5"/>
        <v>22</v>
      </c>
      <c r="AB18" s="18">
        <f t="shared" si="6"/>
        <v>69</v>
      </c>
      <c r="AC18" s="15"/>
      <c r="AD18" s="15"/>
      <c r="AE18" s="15"/>
      <c r="AF18" s="15"/>
      <c r="AG18" s="15"/>
      <c r="AH18" s="15"/>
      <c r="AI18" s="16">
        <f t="shared" si="8"/>
        <v>0</v>
      </c>
      <c r="AJ18" s="17">
        <f t="shared" si="7"/>
        <v>0</v>
      </c>
      <c r="AK18" s="19">
        <v>1</v>
      </c>
      <c r="AL18" s="26">
        <f>SUM(AB18:AB20)</f>
        <v>188</v>
      </c>
      <c r="AM18" s="27">
        <v>2</v>
      </c>
      <c r="AS18" s="21"/>
    </row>
    <row r="19" spans="1:45" s="20" customFormat="1" ht="24.75" customHeight="1">
      <c r="A19" s="13">
        <v>23</v>
      </c>
      <c r="B19" s="13" t="s">
        <v>39</v>
      </c>
      <c r="C19" s="14" t="s">
        <v>37</v>
      </c>
      <c r="D19" s="15">
        <v>5</v>
      </c>
      <c r="E19" s="15">
        <v>5</v>
      </c>
      <c r="F19" s="15">
        <v>5</v>
      </c>
      <c r="G19" s="15">
        <v>6</v>
      </c>
      <c r="H19" s="15">
        <v>5</v>
      </c>
      <c r="I19" s="15">
        <v>5</v>
      </c>
      <c r="J19" s="16">
        <f t="shared" si="0"/>
        <v>20</v>
      </c>
      <c r="K19" s="17">
        <f t="shared" si="1"/>
        <v>20</v>
      </c>
      <c r="L19" s="15">
        <v>5</v>
      </c>
      <c r="M19" s="15">
        <v>5</v>
      </c>
      <c r="N19" s="15">
        <v>5</v>
      </c>
      <c r="O19" s="15">
        <v>5</v>
      </c>
      <c r="P19" s="15">
        <v>4</v>
      </c>
      <c r="Q19" s="15">
        <v>5</v>
      </c>
      <c r="R19" s="16">
        <f t="shared" si="2"/>
        <v>20</v>
      </c>
      <c r="S19" s="17">
        <f t="shared" si="3"/>
        <v>20</v>
      </c>
      <c r="T19" s="15">
        <v>5</v>
      </c>
      <c r="U19" s="15">
        <v>5</v>
      </c>
      <c r="V19" s="15">
        <v>5</v>
      </c>
      <c r="W19" s="15">
        <v>4</v>
      </c>
      <c r="X19" s="15">
        <v>5</v>
      </c>
      <c r="Y19" s="15">
        <v>5</v>
      </c>
      <c r="Z19" s="16">
        <f t="shared" si="4"/>
        <v>20</v>
      </c>
      <c r="AA19" s="17">
        <f t="shared" si="5"/>
        <v>20</v>
      </c>
      <c r="AB19" s="18">
        <f t="shared" si="6"/>
        <v>60</v>
      </c>
      <c r="AC19" s="15"/>
      <c r="AD19" s="15"/>
      <c r="AE19" s="15"/>
      <c r="AF19" s="15"/>
      <c r="AG19" s="15"/>
      <c r="AH19" s="15"/>
      <c r="AI19" s="16">
        <f t="shared" si="8"/>
        <v>0</v>
      </c>
      <c r="AJ19" s="17">
        <f t="shared" si="7"/>
        <v>0</v>
      </c>
      <c r="AK19" s="19">
        <v>10</v>
      </c>
      <c r="AL19" s="26"/>
      <c r="AM19" s="27"/>
      <c r="AS19" s="21"/>
    </row>
    <row r="20" spans="1:45" s="20" customFormat="1" ht="24.75" customHeight="1">
      <c r="A20" s="13">
        <v>22</v>
      </c>
      <c r="B20" s="13" t="s">
        <v>38</v>
      </c>
      <c r="C20" s="14" t="s">
        <v>37</v>
      </c>
      <c r="D20" s="15">
        <v>6</v>
      </c>
      <c r="E20" s="15">
        <v>6</v>
      </c>
      <c r="F20" s="15">
        <v>4</v>
      </c>
      <c r="G20" s="15">
        <v>4</v>
      </c>
      <c r="H20" s="15">
        <v>5</v>
      </c>
      <c r="I20" s="15">
        <v>5</v>
      </c>
      <c r="J20" s="16">
        <f t="shared" si="0"/>
        <v>20</v>
      </c>
      <c r="K20" s="17">
        <f t="shared" si="1"/>
        <v>20</v>
      </c>
      <c r="L20" s="15">
        <v>6</v>
      </c>
      <c r="M20" s="15">
        <v>6</v>
      </c>
      <c r="N20" s="15">
        <v>3</v>
      </c>
      <c r="O20" s="15">
        <v>4</v>
      </c>
      <c r="P20" s="15">
        <v>4</v>
      </c>
      <c r="Q20" s="15">
        <v>5</v>
      </c>
      <c r="R20" s="16">
        <f t="shared" si="2"/>
        <v>19</v>
      </c>
      <c r="S20" s="17">
        <f t="shared" si="3"/>
        <v>19</v>
      </c>
      <c r="T20" s="15">
        <v>6</v>
      </c>
      <c r="U20" s="15">
        <v>5</v>
      </c>
      <c r="V20" s="15">
        <v>4</v>
      </c>
      <c r="W20" s="15">
        <v>5</v>
      </c>
      <c r="X20" s="15">
        <v>5</v>
      </c>
      <c r="Y20" s="15">
        <v>5</v>
      </c>
      <c r="Z20" s="16">
        <f t="shared" si="4"/>
        <v>20</v>
      </c>
      <c r="AA20" s="17">
        <f t="shared" si="5"/>
        <v>20</v>
      </c>
      <c r="AB20" s="18">
        <f t="shared" si="6"/>
        <v>59</v>
      </c>
      <c r="AC20" s="15"/>
      <c r="AD20" s="15"/>
      <c r="AE20" s="15"/>
      <c r="AF20" s="15"/>
      <c r="AG20" s="15"/>
      <c r="AH20" s="15"/>
      <c r="AI20" s="16">
        <f t="shared" si="8"/>
        <v>0</v>
      </c>
      <c r="AJ20" s="17">
        <f t="shared" si="7"/>
        <v>0</v>
      </c>
      <c r="AK20" s="19">
        <v>11</v>
      </c>
      <c r="AL20" s="26"/>
      <c r="AM20" s="27"/>
      <c r="AS20" s="21"/>
    </row>
    <row r="21" spans="1:45" s="20" customFormat="1" ht="24.75" customHeight="1">
      <c r="A21" s="13">
        <v>7</v>
      </c>
      <c r="B21" s="13" t="s">
        <v>20</v>
      </c>
      <c r="C21" s="14" t="s">
        <v>19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  <c r="I21" s="15">
        <v>5</v>
      </c>
      <c r="J21" s="16">
        <f t="shared" si="0"/>
        <v>20</v>
      </c>
      <c r="K21" s="17">
        <f t="shared" si="1"/>
        <v>20</v>
      </c>
      <c r="L21" s="15">
        <v>5</v>
      </c>
      <c r="M21" s="15">
        <v>6</v>
      </c>
      <c r="N21" s="15">
        <v>4</v>
      </c>
      <c r="O21" s="15">
        <v>5</v>
      </c>
      <c r="P21" s="15">
        <v>5</v>
      </c>
      <c r="Q21" s="15">
        <v>6</v>
      </c>
      <c r="R21" s="16">
        <f t="shared" si="2"/>
        <v>21</v>
      </c>
      <c r="S21" s="17">
        <f t="shared" si="3"/>
        <v>21</v>
      </c>
      <c r="T21" s="15">
        <v>5</v>
      </c>
      <c r="U21" s="15">
        <v>4</v>
      </c>
      <c r="V21" s="15">
        <v>5</v>
      </c>
      <c r="W21" s="15">
        <v>6</v>
      </c>
      <c r="X21" s="15">
        <v>4</v>
      </c>
      <c r="Y21" s="15">
        <v>5</v>
      </c>
      <c r="Z21" s="16">
        <f t="shared" si="4"/>
        <v>19</v>
      </c>
      <c r="AA21" s="17">
        <f t="shared" si="5"/>
        <v>19</v>
      </c>
      <c r="AB21" s="18">
        <f t="shared" si="6"/>
        <v>60</v>
      </c>
      <c r="AC21" s="15"/>
      <c r="AD21" s="15"/>
      <c r="AE21" s="15"/>
      <c r="AF21" s="15"/>
      <c r="AG21" s="15"/>
      <c r="AH21" s="15"/>
      <c r="AI21" s="16">
        <f t="shared" si="8"/>
        <v>0</v>
      </c>
      <c r="AJ21" s="17">
        <f t="shared" si="7"/>
        <v>0</v>
      </c>
      <c r="AK21" s="19">
        <v>8</v>
      </c>
      <c r="AL21" s="26">
        <f>SUM(AB21:AB23)</f>
        <v>165</v>
      </c>
      <c r="AM21" s="27">
        <v>6</v>
      </c>
      <c r="AS21" s="21"/>
    </row>
    <row r="22" spans="1:45" s="20" customFormat="1" ht="24.75" customHeight="1">
      <c r="A22" s="13">
        <v>8</v>
      </c>
      <c r="B22" s="13" t="s">
        <v>21</v>
      </c>
      <c r="C22" s="14" t="s">
        <v>19</v>
      </c>
      <c r="D22" s="15">
        <v>4</v>
      </c>
      <c r="E22" s="15">
        <v>3</v>
      </c>
      <c r="F22" s="15">
        <v>3</v>
      </c>
      <c r="G22" s="15">
        <v>5</v>
      </c>
      <c r="H22" s="15">
        <v>4</v>
      </c>
      <c r="I22" s="15">
        <v>5</v>
      </c>
      <c r="J22" s="16">
        <f t="shared" si="0"/>
        <v>16</v>
      </c>
      <c r="K22" s="17">
        <f t="shared" si="1"/>
        <v>16</v>
      </c>
      <c r="L22" s="15">
        <v>5</v>
      </c>
      <c r="M22" s="15">
        <v>6</v>
      </c>
      <c r="N22" s="15">
        <v>3</v>
      </c>
      <c r="O22" s="15">
        <v>4</v>
      </c>
      <c r="P22" s="15">
        <v>5</v>
      </c>
      <c r="Q22" s="15">
        <v>5</v>
      </c>
      <c r="R22" s="16">
        <f t="shared" si="2"/>
        <v>19</v>
      </c>
      <c r="S22" s="17">
        <f t="shared" si="3"/>
        <v>19</v>
      </c>
      <c r="T22" s="15">
        <v>5</v>
      </c>
      <c r="U22" s="15">
        <v>5</v>
      </c>
      <c r="V22" s="15">
        <v>5</v>
      </c>
      <c r="W22" s="15">
        <v>6</v>
      </c>
      <c r="X22" s="15">
        <v>5</v>
      </c>
      <c r="Y22" s="15">
        <v>5</v>
      </c>
      <c r="Z22" s="16">
        <f t="shared" si="4"/>
        <v>20</v>
      </c>
      <c r="AA22" s="17">
        <f t="shared" si="5"/>
        <v>20</v>
      </c>
      <c r="AB22" s="18">
        <f t="shared" si="6"/>
        <v>55</v>
      </c>
      <c r="AC22" s="15"/>
      <c r="AD22" s="15"/>
      <c r="AE22" s="15"/>
      <c r="AF22" s="15"/>
      <c r="AG22" s="15"/>
      <c r="AH22" s="15"/>
      <c r="AI22" s="16">
        <f t="shared" si="8"/>
        <v>0</v>
      </c>
      <c r="AJ22" s="17">
        <f t="shared" si="7"/>
        <v>0</v>
      </c>
      <c r="AK22" s="19">
        <v>17</v>
      </c>
      <c r="AL22" s="26"/>
      <c r="AM22" s="27"/>
      <c r="AS22" s="21"/>
    </row>
    <row r="23" spans="1:45" s="20" customFormat="1" ht="24.75" customHeight="1">
      <c r="A23" s="13">
        <v>9</v>
      </c>
      <c r="B23" s="13" t="s">
        <v>62</v>
      </c>
      <c r="C23" s="14" t="s">
        <v>19</v>
      </c>
      <c r="D23" s="15">
        <v>5</v>
      </c>
      <c r="E23" s="15">
        <v>4</v>
      </c>
      <c r="F23" s="15">
        <v>3</v>
      </c>
      <c r="G23" s="15">
        <v>4</v>
      </c>
      <c r="H23" s="15">
        <v>4</v>
      </c>
      <c r="I23" s="15">
        <v>5</v>
      </c>
      <c r="J23" s="16">
        <f t="shared" si="0"/>
        <v>17</v>
      </c>
      <c r="K23" s="17">
        <f t="shared" si="1"/>
        <v>17</v>
      </c>
      <c r="L23" s="15">
        <v>4</v>
      </c>
      <c r="M23" s="15">
        <v>4</v>
      </c>
      <c r="N23" s="15">
        <v>3</v>
      </c>
      <c r="O23" s="15">
        <v>4</v>
      </c>
      <c r="P23" s="15">
        <v>5</v>
      </c>
      <c r="Q23" s="15">
        <v>4</v>
      </c>
      <c r="R23" s="16">
        <f t="shared" si="2"/>
        <v>16</v>
      </c>
      <c r="S23" s="17">
        <f t="shared" si="3"/>
        <v>16</v>
      </c>
      <c r="T23" s="15">
        <v>6</v>
      </c>
      <c r="U23" s="15">
        <v>5</v>
      </c>
      <c r="V23" s="15">
        <v>4</v>
      </c>
      <c r="W23" s="15">
        <v>4</v>
      </c>
      <c r="X23" s="15">
        <v>3</v>
      </c>
      <c r="Y23" s="15">
        <v>4</v>
      </c>
      <c r="Z23" s="16">
        <f t="shared" si="4"/>
        <v>17</v>
      </c>
      <c r="AA23" s="17">
        <f t="shared" si="5"/>
        <v>17</v>
      </c>
      <c r="AB23" s="18">
        <f t="shared" si="6"/>
        <v>50</v>
      </c>
      <c r="AC23" s="15"/>
      <c r="AD23" s="15"/>
      <c r="AE23" s="15"/>
      <c r="AF23" s="15"/>
      <c r="AG23" s="15"/>
      <c r="AH23" s="15"/>
      <c r="AI23" s="16">
        <f t="shared" si="8"/>
        <v>0</v>
      </c>
      <c r="AJ23" s="17">
        <f t="shared" si="7"/>
        <v>0</v>
      </c>
      <c r="AK23" s="19">
        <v>21</v>
      </c>
      <c r="AL23" s="26"/>
      <c r="AM23" s="27"/>
      <c r="AS23" s="21"/>
    </row>
    <row r="24" spans="1:45" s="20" customFormat="1" ht="24.75" customHeight="1">
      <c r="A24" s="13">
        <v>3</v>
      </c>
      <c r="B24" s="13" t="s">
        <v>14</v>
      </c>
      <c r="C24" s="14" t="s">
        <v>11</v>
      </c>
      <c r="D24" s="15">
        <v>5</v>
      </c>
      <c r="E24" s="15">
        <v>5</v>
      </c>
      <c r="F24" s="15">
        <v>4</v>
      </c>
      <c r="G24" s="15">
        <v>5</v>
      </c>
      <c r="H24" s="15">
        <v>5</v>
      </c>
      <c r="I24" s="15">
        <v>5</v>
      </c>
      <c r="J24" s="16">
        <f t="shared" si="0"/>
        <v>20</v>
      </c>
      <c r="K24" s="17">
        <f t="shared" si="1"/>
        <v>20</v>
      </c>
      <c r="L24" s="15">
        <v>5</v>
      </c>
      <c r="M24" s="15">
        <v>6</v>
      </c>
      <c r="N24" s="15">
        <v>4</v>
      </c>
      <c r="O24" s="15">
        <v>6</v>
      </c>
      <c r="P24" s="15">
        <v>5</v>
      </c>
      <c r="Q24" s="15">
        <v>6</v>
      </c>
      <c r="R24" s="16">
        <f t="shared" si="2"/>
        <v>22</v>
      </c>
      <c r="S24" s="17">
        <f t="shared" si="3"/>
        <v>22</v>
      </c>
      <c r="T24" s="15">
        <v>4</v>
      </c>
      <c r="U24" s="15">
        <v>6</v>
      </c>
      <c r="V24" s="15">
        <v>5</v>
      </c>
      <c r="W24" s="15">
        <v>6</v>
      </c>
      <c r="X24" s="15">
        <v>5</v>
      </c>
      <c r="Y24" s="15">
        <v>6</v>
      </c>
      <c r="Z24" s="16">
        <f t="shared" si="4"/>
        <v>22</v>
      </c>
      <c r="AA24" s="17">
        <f t="shared" si="5"/>
        <v>22</v>
      </c>
      <c r="AB24" s="18">
        <f t="shared" si="6"/>
        <v>64</v>
      </c>
      <c r="AC24" s="15"/>
      <c r="AD24" s="15"/>
      <c r="AE24" s="15"/>
      <c r="AF24" s="15"/>
      <c r="AG24" s="15"/>
      <c r="AH24" s="15"/>
      <c r="AI24" s="16">
        <f t="shared" si="8"/>
        <v>0</v>
      </c>
      <c r="AJ24" s="17">
        <f t="shared" si="7"/>
        <v>0</v>
      </c>
      <c r="AK24" s="19">
        <v>5</v>
      </c>
      <c r="AL24" s="26">
        <f>SUM(AB24:AB26)</f>
        <v>189</v>
      </c>
      <c r="AM24" s="27">
        <v>1</v>
      </c>
      <c r="AS24" s="21"/>
    </row>
    <row r="25" spans="1:45" s="20" customFormat="1" ht="24.75" customHeight="1">
      <c r="A25" s="13">
        <v>1</v>
      </c>
      <c r="B25" s="13" t="s">
        <v>12</v>
      </c>
      <c r="C25" s="14" t="s">
        <v>11</v>
      </c>
      <c r="D25" s="15">
        <v>4</v>
      </c>
      <c r="E25" s="15">
        <v>6</v>
      </c>
      <c r="F25" s="15">
        <v>6</v>
      </c>
      <c r="G25" s="15">
        <v>5</v>
      </c>
      <c r="H25" s="15">
        <v>4</v>
      </c>
      <c r="I25" s="15">
        <v>6</v>
      </c>
      <c r="J25" s="16">
        <f t="shared" si="0"/>
        <v>21</v>
      </c>
      <c r="K25" s="17">
        <f t="shared" si="1"/>
        <v>21</v>
      </c>
      <c r="L25" s="15">
        <v>4</v>
      </c>
      <c r="M25" s="15">
        <v>5</v>
      </c>
      <c r="N25" s="15">
        <v>5</v>
      </c>
      <c r="O25" s="15">
        <v>6</v>
      </c>
      <c r="P25" s="15">
        <v>5</v>
      </c>
      <c r="Q25" s="15">
        <v>5</v>
      </c>
      <c r="R25" s="16">
        <f t="shared" si="2"/>
        <v>20</v>
      </c>
      <c r="S25" s="17">
        <f t="shared" si="3"/>
        <v>20</v>
      </c>
      <c r="T25" s="15">
        <v>5</v>
      </c>
      <c r="U25" s="15">
        <v>6</v>
      </c>
      <c r="V25" s="15">
        <v>5</v>
      </c>
      <c r="W25" s="15">
        <v>6</v>
      </c>
      <c r="X25" s="15">
        <v>5</v>
      </c>
      <c r="Y25" s="15">
        <v>6</v>
      </c>
      <c r="Z25" s="16">
        <f t="shared" si="4"/>
        <v>22</v>
      </c>
      <c r="AA25" s="17">
        <f t="shared" si="5"/>
        <v>22</v>
      </c>
      <c r="AB25" s="18">
        <f t="shared" si="6"/>
        <v>63</v>
      </c>
      <c r="AC25" s="15"/>
      <c r="AD25" s="15"/>
      <c r="AE25" s="15"/>
      <c r="AF25" s="15"/>
      <c r="AG25" s="15"/>
      <c r="AH25" s="15"/>
      <c r="AI25" s="16">
        <f t="shared" si="8"/>
        <v>0</v>
      </c>
      <c r="AJ25" s="17">
        <f t="shared" si="7"/>
        <v>0</v>
      </c>
      <c r="AK25" s="19">
        <v>6</v>
      </c>
      <c r="AL25" s="26"/>
      <c r="AM25" s="27"/>
      <c r="AS25" s="21"/>
    </row>
    <row r="26" spans="1:45" s="20" customFormat="1" ht="24.75" customHeight="1">
      <c r="A26" s="13">
        <v>2</v>
      </c>
      <c r="B26" s="13" t="s">
        <v>13</v>
      </c>
      <c r="C26" s="14" t="s">
        <v>11</v>
      </c>
      <c r="D26" s="15">
        <v>3</v>
      </c>
      <c r="E26" s="15">
        <v>6</v>
      </c>
      <c r="F26" s="15">
        <v>4</v>
      </c>
      <c r="G26" s="15">
        <v>5</v>
      </c>
      <c r="H26" s="15">
        <v>5</v>
      </c>
      <c r="I26" s="15">
        <v>6</v>
      </c>
      <c r="J26" s="16">
        <f t="shared" si="0"/>
        <v>20</v>
      </c>
      <c r="K26" s="17">
        <f t="shared" si="1"/>
        <v>20</v>
      </c>
      <c r="L26" s="15">
        <v>4</v>
      </c>
      <c r="M26" s="15">
        <v>6</v>
      </c>
      <c r="N26" s="15">
        <v>4</v>
      </c>
      <c r="O26" s="15">
        <v>5</v>
      </c>
      <c r="P26" s="15">
        <v>4</v>
      </c>
      <c r="Q26" s="15">
        <v>5</v>
      </c>
      <c r="R26" s="16">
        <f t="shared" si="2"/>
        <v>18</v>
      </c>
      <c r="S26" s="17">
        <f t="shared" si="3"/>
        <v>18</v>
      </c>
      <c r="T26" s="15">
        <v>6</v>
      </c>
      <c r="U26" s="15">
        <v>6</v>
      </c>
      <c r="V26" s="15">
        <v>6</v>
      </c>
      <c r="W26" s="15">
        <v>6</v>
      </c>
      <c r="X26" s="15">
        <v>6</v>
      </c>
      <c r="Y26" s="15">
        <v>5</v>
      </c>
      <c r="Z26" s="16">
        <f t="shared" si="4"/>
        <v>24</v>
      </c>
      <c r="AA26" s="17">
        <f t="shared" si="5"/>
        <v>24</v>
      </c>
      <c r="AB26" s="18">
        <f t="shared" si="6"/>
        <v>62</v>
      </c>
      <c r="AC26" s="15"/>
      <c r="AD26" s="15"/>
      <c r="AE26" s="15"/>
      <c r="AF26" s="15"/>
      <c r="AG26" s="15"/>
      <c r="AH26" s="15"/>
      <c r="AI26" s="16">
        <f t="shared" si="8"/>
        <v>0</v>
      </c>
      <c r="AJ26" s="17">
        <f t="shared" si="7"/>
        <v>0</v>
      </c>
      <c r="AK26" s="19">
        <v>7</v>
      </c>
      <c r="AL26" s="26"/>
      <c r="AM26" s="27"/>
      <c r="AS26" s="21"/>
    </row>
    <row r="27" spans="1:45" s="20" customFormat="1" ht="24.75" customHeight="1">
      <c r="A27" s="13">
        <v>16</v>
      </c>
      <c r="B27" s="13" t="s">
        <v>31</v>
      </c>
      <c r="C27" s="14" t="s">
        <v>30</v>
      </c>
      <c r="D27" s="15">
        <v>3</v>
      </c>
      <c r="E27" s="15">
        <v>5</v>
      </c>
      <c r="F27" s="15">
        <v>4</v>
      </c>
      <c r="G27" s="15">
        <v>5</v>
      </c>
      <c r="H27" s="15">
        <v>5</v>
      </c>
      <c r="I27" s="15">
        <v>5</v>
      </c>
      <c r="J27" s="16">
        <f t="shared" si="0"/>
        <v>19</v>
      </c>
      <c r="K27" s="17">
        <f t="shared" si="1"/>
        <v>19</v>
      </c>
      <c r="L27" s="15">
        <v>3</v>
      </c>
      <c r="M27" s="15">
        <v>6</v>
      </c>
      <c r="N27" s="15">
        <v>3</v>
      </c>
      <c r="O27" s="15">
        <v>3</v>
      </c>
      <c r="P27" s="15">
        <v>4</v>
      </c>
      <c r="Q27" s="15">
        <v>5</v>
      </c>
      <c r="R27" s="16">
        <f t="shared" si="2"/>
        <v>15</v>
      </c>
      <c r="S27" s="17">
        <f t="shared" si="3"/>
        <v>15</v>
      </c>
      <c r="T27" s="15">
        <v>4</v>
      </c>
      <c r="U27" s="15">
        <v>6</v>
      </c>
      <c r="V27" s="15">
        <v>5</v>
      </c>
      <c r="W27" s="15">
        <v>4</v>
      </c>
      <c r="X27" s="15">
        <v>5</v>
      </c>
      <c r="Y27" s="15">
        <v>5</v>
      </c>
      <c r="Z27" s="16">
        <f t="shared" si="4"/>
        <v>19</v>
      </c>
      <c r="AA27" s="17">
        <f t="shared" si="5"/>
        <v>19</v>
      </c>
      <c r="AB27" s="18">
        <f t="shared" si="6"/>
        <v>53</v>
      </c>
      <c r="AC27" s="15"/>
      <c r="AD27" s="15"/>
      <c r="AE27" s="15"/>
      <c r="AF27" s="15"/>
      <c r="AG27" s="15"/>
      <c r="AH27" s="15"/>
      <c r="AI27" s="16">
        <f t="shared" si="8"/>
        <v>0</v>
      </c>
      <c r="AJ27" s="17">
        <f t="shared" si="7"/>
        <v>0</v>
      </c>
      <c r="AK27" s="19">
        <v>18</v>
      </c>
      <c r="AL27" s="26">
        <f>SUM(AB27:AB29)</f>
        <v>140</v>
      </c>
      <c r="AM27" s="27">
        <v>7</v>
      </c>
      <c r="AS27" s="21"/>
    </row>
    <row r="28" spans="1:45" s="20" customFormat="1" ht="24.75" customHeight="1">
      <c r="A28" s="13">
        <v>18</v>
      </c>
      <c r="B28" s="13" t="s">
        <v>33</v>
      </c>
      <c r="C28" s="14" t="s">
        <v>30</v>
      </c>
      <c r="D28" s="15">
        <v>3</v>
      </c>
      <c r="E28" s="15">
        <v>5</v>
      </c>
      <c r="F28" s="15">
        <v>2</v>
      </c>
      <c r="G28" s="15">
        <v>3</v>
      </c>
      <c r="H28" s="15">
        <v>3</v>
      </c>
      <c r="I28" s="15">
        <v>4</v>
      </c>
      <c r="J28" s="16">
        <f t="shared" si="0"/>
        <v>13</v>
      </c>
      <c r="K28" s="17">
        <f t="shared" si="1"/>
        <v>13</v>
      </c>
      <c r="L28" s="15">
        <v>5</v>
      </c>
      <c r="M28" s="15">
        <v>5</v>
      </c>
      <c r="N28" s="15">
        <v>3</v>
      </c>
      <c r="O28" s="15">
        <v>3</v>
      </c>
      <c r="P28" s="15">
        <v>3</v>
      </c>
      <c r="Q28" s="15">
        <v>4</v>
      </c>
      <c r="R28" s="16">
        <f t="shared" si="2"/>
        <v>15</v>
      </c>
      <c r="S28" s="17">
        <f t="shared" si="3"/>
        <v>15</v>
      </c>
      <c r="T28" s="15">
        <v>4</v>
      </c>
      <c r="U28" s="15">
        <v>6</v>
      </c>
      <c r="V28" s="15">
        <v>4</v>
      </c>
      <c r="W28" s="15">
        <v>4</v>
      </c>
      <c r="X28" s="15">
        <v>4</v>
      </c>
      <c r="Y28" s="15">
        <v>4</v>
      </c>
      <c r="Z28" s="16">
        <f t="shared" si="4"/>
        <v>16</v>
      </c>
      <c r="AA28" s="17">
        <f t="shared" si="5"/>
        <v>16</v>
      </c>
      <c r="AB28" s="18">
        <f t="shared" si="6"/>
        <v>44</v>
      </c>
      <c r="AC28" s="15"/>
      <c r="AD28" s="15"/>
      <c r="AE28" s="15"/>
      <c r="AF28" s="15"/>
      <c r="AG28" s="15"/>
      <c r="AH28" s="15"/>
      <c r="AI28" s="16">
        <f t="shared" si="8"/>
        <v>0</v>
      </c>
      <c r="AJ28" s="17">
        <f t="shared" si="7"/>
        <v>0</v>
      </c>
      <c r="AK28" s="19">
        <v>23</v>
      </c>
      <c r="AL28" s="26"/>
      <c r="AM28" s="27"/>
      <c r="AS28" s="21"/>
    </row>
    <row r="29" spans="1:45" s="20" customFormat="1" ht="24.75" customHeight="1">
      <c r="A29" s="13">
        <v>17</v>
      </c>
      <c r="B29" s="13" t="s">
        <v>32</v>
      </c>
      <c r="C29" s="14" t="s">
        <v>30</v>
      </c>
      <c r="D29" s="15">
        <v>3</v>
      </c>
      <c r="E29" s="15">
        <v>5</v>
      </c>
      <c r="F29" s="15">
        <v>3</v>
      </c>
      <c r="G29" s="15">
        <v>3</v>
      </c>
      <c r="H29" s="15">
        <v>4</v>
      </c>
      <c r="I29" s="15">
        <v>5</v>
      </c>
      <c r="J29" s="16">
        <f t="shared" si="0"/>
        <v>15</v>
      </c>
      <c r="K29" s="17">
        <f t="shared" si="1"/>
        <v>15</v>
      </c>
      <c r="L29" s="15">
        <v>3</v>
      </c>
      <c r="M29" s="15">
        <v>6</v>
      </c>
      <c r="N29" s="15">
        <v>3</v>
      </c>
      <c r="O29" s="15">
        <v>2</v>
      </c>
      <c r="P29" s="15">
        <v>4</v>
      </c>
      <c r="Q29" s="15">
        <v>4</v>
      </c>
      <c r="R29" s="16">
        <f t="shared" si="2"/>
        <v>14</v>
      </c>
      <c r="S29" s="17">
        <f t="shared" si="3"/>
        <v>14</v>
      </c>
      <c r="T29" s="15">
        <v>3</v>
      </c>
      <c r="U29" s="15">
        <v>6</v>
      </c>
      <c r="V29" s="15">
        <v>3</v>
      </c>
      <c r="W29" s="15">
        <v>3</v>
      </c>
      <c r="X29" s="15">
        <v>3</v>
      </c>
      <c r="Y29" s="15">
        <v>5</v>
      </c>
      <c r="Z29" s="16">
        <f t="shared" si="4"/>
        <v>14</v>
      </c>
      <c r="AA29" s="17">
        <f t="shared" si="5"/>
        <v>14</v>
      </c>
      <c r="AB29" s="18">
        <f t="shared" si="6"/>
        <v>43</v>
      </c>
      <c r="AC29" s="15"/>
      <c r="AD29" s="15"/>
      <c r="AE29" s="15"/>
      <c r="AF29" s="15"/>
      <c r="AG29" s="15"/>
      <c r="AH29" s="15"/>
      <c r="AI29" s="16">
        <f t="shared" si="8"/>
        <v>0</v>
      </c>
      <c r="AJ29" s="17">
        <f t="shared" si="7"/>
        <v>0</v>
      </c>
      <c r="AK29" s="19">
        <v>24</v>
      </c>
      <c r="AL29" s="26"/>
      <c r="AM29" s="27"/>
      <c r="AS29" s="21"/>
    </row>
    <row r="30" spans="1:37" ht="19.5" customHeight="1">
      <c r="A30" s="6"/>
      <c r="B30" s="7"/>
      <c r="C30" s="8"/>
      <c r="D30" s="5"/>
      <c r="E30" s="5"/>
      <c r="F30" s="5"/>
      <c r="G30" s="5"/>
      <c r="H30" s="5"/>
      <c r="I30" s="5"/>
      <c r="J30" s="9"/>
      <c r="K30" s="10"/>
      <c r="L30" s="5"/>
      <c r="M30" s="5"/>
      <c r="N30" s="5"/>
      <c r="O30" s="5"/>
      <c r="P30" s="5"/>
      <c r="Q30" s="5"/>
      <c r="R30" s="9"/>
      <c r="S30" s="10"/>
      <c r="T30" s="5"/>
      <c r="U30" s="5"/>
      <c r="V30" s="5"/>
      <c r="W30" s="5"/>
      <c r="X30" s="5"/>
      <c r="Y30" s="5"/>
      <c r="Z30" s="9"/>
      <c r="AA30" s="10"/>
      <c r="AB30" s="11"/>
      <c r="AC30" s="5"/>
      <c r="AD30" s="5"/>
      <c r="AE30" s="5"/>
      <c r="AF30" s="5"/>
      <c r="AG30" s="5"/>
      <c r="AH30" s="5"/>
      <c r="AI30" s="9"/>
      <c r="AJ30" s="10"/>
      <c r="AK30" s="12"/>
    </row>
    <row r="31" spans="1:37" ht="19.5" customHeight="1">
      <c r="A31" s="6"/>
      <c r="B31" s="7"/>
      <c r="C31" s="8"/>
      <c r="D31" s="5"/>
      <c r="E31" s="5"/>
      <c r="F31" s="5"/>
      <c r="G31" s="5"/>
      <c r="H31" s="5"/>
      <c r="I31" s="5"/>
      <c r="J31" s="9"/>
      <c r="K31" s="10"/>
      <c r="L31" s="5"/>
      <c r="M31" s="5"/>
      <c r="N31" s="5"/>
      <c r="O31" s="5"/>
      <c r="P31" s="5"/>
      <c r="Q31" s="5"/>
      <c r="R31" s="9"/>
      <c r="S31" s="10"/>
      <c r="T31" s="5"/>
      <c r="U31" s="5"/>
      <c r="V31" s="5"/>
      <c r="W31" s="5"/>
      <c r="X31" s="5"/>
      <c r="Y31" s="5"/>
      <c r="Z31" s="9"/>
      <c r="AA31" s="10"/>
      <c r="AB31" s="11"/>
      <c r="AC31" s="5"/>
      <c r="AD31" s="5"/>
      <c r="AE31" s="5"/>
      <c r="AF31" s="5"/>
      <c r="AG31" s="5"/>
      <c r="AH31" s="5"/>
      <c r="AI31" s="9"/>
      <c r="AJ31" s="10"/>
      <c r="AK31" s="12"/>
    </row>
    <row r="32" spans="1:38" ht="19.5" customHeight="1">
      <c r="A32" s="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ht="19.5" customHeight="1"/>
    <row r="34" spans="3:23" ht="19.5" customHeight="1">
      <c r="C34" s="22" t="s">
        <v>45</v>
      </c>
      <c r="V34" s="22" t="s">
        <v>53</v>
      </c>
      <c r="W34" s="5"/>
    </row>
    <row r="35" spans="3:22" ht="19.5" customHeight="1">
      <c r="C35" s="22"/>
      <c r="V35" s="23"/>
    </row>
    <row r="36" spans="3:22" ht="19.5" customHeight="1">
      <c r="C36" s="22" t="s">
        <v>46</v>
      </c>
      <c r="V36" s="22" t="s">
        <v>54</v>
      </c>
    </row>
    <row r="37" spans="3:22" ht="19.5" customHeight="1">
      <c r="C37" s="22"/>
      <c r="V37" s="23"/>
    </row>
    <row r="38" spans="3:22" ht="19.5" customHeight="1">
      <c r="C38" s="22" t="s">
        <v>47</v>
      </c>
      <c r="V38" s="22" t="s">
        <v>55</v>
      </c>
    </row>
    <row r="39" ht="19.5" customHeight="1">
      <c r="C39" s="22"/>
    </row>
    <row r="40" ht="19.5" customHeight="1">
      <c r="C40" s="22" t="s">
        <v>48</v>
      </c>
    </row>
    <row r="41" ht="19.5" customHeight="1">
      <c r="C41" s="22"/>
    </row>
    <row r="42" ht="19.5" customHeight="1">
      <c r="C42" s="22" t="s">
        <v>49</v>
      </c>
    </row>
    <row r="43" ht="19.5" customHeight="1">
      <c r="C43" s="22"/>
    </row>
    <row r="44" ht="19.5" customHeight="1">
      <c r="C44" s="22" t="s">
        <v>50</v>
      </c>
    </row>
    <row r="45" ht="19.5" customHeight="1">
      <c r="C45" s="22"/>
    </row>
    <row r="46" ht="19.5" customHeight="1">
      <c r="C46" s="22" t="s">
        <v>51</v>
      </c>
    </row>
    <row r="47" ht="19.5" customHeight="1">
      <c r="C47" s="22"/>
    </row>
    <row r="48" ht="19.5" customHeight="1">
      <c r="C48" s="22" t="s">
        <v>52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38">
    <mergeCell ref="AM1:AM3"/>
    <mergeCell ref="AL21:AL23"/>
    <mergeCell ref="AL24:AL26"/>
    <mergeCell ref="AL27:AL29"/>
    <mergeCell ref="AM4:AM6"/>
    <mergeCell ref="AM7:AM8"/>
    <mergeCell ref="AM9:AM11"/>
    <mergeCell ref="AM12:AM14"/>
    <mergeCell ref="AM15:AM17"/>
    <mergeCell ref="AM18:AM20"/>
    <mergeCell ref="AM21:AM23"/>
    <mergeCell ref="AM24:AM26"/>
    <mergeCell ref="AM27:AM29"/>
    <mergeCell ref="AL15:AL17"/>
    <mergeCell ref="AL18:AL20"/>
    <mergeCell ref="AA2:AA3"/>
    <mergeCell ref="AB1:AB3"/>
    <mergeCell ref="AL4:AL6"/>
    <mergeCell ref="AL7:AL8"/>
    <mergeCell ref="AL9:AL11"/>
    <mergeCell ref="AL12:AL14"/>
    <mergeCell ref="AL1:AL3"/>
    <mergeCell ref="D1:K1"/>
    <mergeCell ref="D2:I2"/>
    <mergeCell ref="K2:K3"/>
    <mergeCell ref="L1:S1"/>
    <mergeCell ref="L2:Q2"/>
    <mergeCell ref="S2:S3"/>
    <mergeCell ref="B32:AL32"/>
    <mergeCell ref="A1:A3"/>
    <mergeCell ref="B1:B3"/>
    <mergeCell ref="C1:C3"/>
    <mergeCell ref="AC1:AJ1"/>
    <mergeCell ref="AC2:AH2"/>
    <mergeCell ref="AJ2:AJ3"/>
    <mergeCell ref="AK1:AK3"/>
    <mergeCell ref="T1:AA1"/>
    <mergeCell ref="T2:Y2"/>
  </mergeCells>
  <printOptions horizontalCentered="1"/>
  <pageMargins left="0.7480314960629921" right="0.7480314960629921" top="1.3779527559055118" bottom="0.4330708661417323" header="0" footer="0"/>
  <pageSetup fitToHeight="2" fitToWidth="1" horizontalDpi="600" verticalDpi="600" orientation="landscape" paperSize="9" scale="77" r:id="rId2"/>
  <headerFooter alignWithMargins="0">
    <oddHeader>&amp;L&amp;G&amp;C&amp;"Arial CE,Krepko"&amp;12
&amp;14 &amp;16 13. EVROPSKO PRVENSTVO 
V OPONAŠANJU JELENJEGA RUKANJA&amp;R&amp;G</oddHeader>
    <oddFooter>&amp;LKostanjevica na Krki&amp;C3.9.2011&amp;RList: 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SGSamo</dc:creator>
  <cp:keywords/>
  <dc:description/>
  <cp:lastModifiedBy>spz</cp:lastModifiedBy>
  <cp:lastPrinted>2011-09-05T05:42:43Z</cp:lastPrinted>
  <dcterms:created xsi:type="dcterms:W3CDTF">2011-06-08T07:14:47Z</dcterms:created>
  <dcterms:modified xsi:type="dcterms:W3CDTF">2011-10-04T09:14:48Z</dcterms:modified>
  <cp:category/>
  <cp:version/>
  <cp:contentType/>
  <cp:contentStatus/>
</cp:coreProperties>
</file>