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externalReferences>
    <externalReference r:id="rId6"/>
    <externalReference r:id="rId7"/>
  </externalReferences>
  <definedNames>
    <definedName name="_xlnm.Print_Titles" localSheetId="0">'Hárok1'!$4:$6</definedName>
  </definedNames>
  <calcPr fullCalcOnLoad="1"/>
</workbook>
</file>

<file path=xl/sharedStrings.xml><?xml version="1.0" encoding="utf-8"?>
<sst xmlns="http://schemas.openxmlformats.org/spreadsheetml/2006/main" count="30" uniqueCount="28">
  <si>
    <t>Por.
č.</t>
  </si>
  <si>
    <t>Štát</t>
  </si>
  <si>
    <t>Názov filmu</t>
  </si>
  <si>
    <t>Hodnotenie</t>
  </si>
  <si>
    <t>Poradie</t>
  </si>
  <si>
    <t>2.</t>
  </si>
  <si>
    <t>=Hárok1!B7</t>
  </si>
  <si>
    <t>Súčet bodov</t>
  </si>
  <si>
    <t>Poznámka</t>
  </si>
  <si>
    <t>Kategória: Domáce video - filmové začiatky - 2009</t>
  </si>
  <si>
    <t>Medzinárodný festival filmov s tematikou poľovníctva a ochrana prírody
 "Hubertlov - Levice 2009" o Putovný pohár Hubertlovu</t>
  </si>
  <si>
    <t>Vyhodnotenie filmov, 2009 - výsledková listina</t>
  </si>
  <si>
    <t>HU</t>
  </si>
  <si>
    <t>presun z náučného</t>
  </si>
  <si>
    <t>SABÓ Zoltán</t>
  </si>
  <si>
    <t>Putovný pohár KASZÓ 2009</t>
  </si>
  <si>
    <t>SR</t>
  </si>
  <si>
    <t>Krásy prírody Sv. Anton</t>
  </si>
  <si>
    <t>presun z priroda a zve</t>
  </si>
  <si>
    <t>2. miesto</t>
  </si>
  <si>
    <t>3. miesto</t>
  </si>
  <si>
    <t>1. miesto</t>
  </si>
  <si>
    <t>VINCZE Béla IFJ.</t>
  </si>
  <si>
    <t>KOLLÁR Ján</t>
  </si>
  <si>
    <t>Už je to iba spomienka 
(Már Csak emlék?)</t>
  </si>
  <si>
    <t>1.</t>
  </si>
  <si>
    <t>3.</t>
  </si>
  <si>
    <t>Meno, priezvisko autora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</si>
</sst>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3">
    <font>
      <sz val="10"/>
      <name val="Arial"/>
      <family val="0"/>
    </font>
    <font>
      <b/>
      <sz val="13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color indexed="17"/>
      <name val="Arial Narrow"/>
      <family val="2"/>
    </font>
    <font>
      <b/>
      <sz val="11"/>
      <color indexed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0"/>
      <name val="Arial"/>
      <family val="2"/>
    </font>
    <font>
      <b/>
      <sz val="20"/>
      <name val="Arial Narrow"/>
      <family val="2"/>
    </font>
    <font>
      <sz val="16"/>
      <name val="Arial"/>
      <family val="2"/>
    </font>
    <font>
      <b/>
      <sz val="16"/>
      <name val="Arial Narrow"/>
      <family val="2"/>
    </font>
    <font>
      <b/>
      <sz val="20"/>
      <name val="Arial CE"/>
      <family val="2"/>
    </font>
    <font>
      <b/>
      <sz val="14"/>
      <name val="Arial Narrow"/>
      <family val="2"/>
    </font>
    <font>
      <b/>
      <sz val="30"/>
      <name val="Arial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0" fontId="0" fillId="0" borderId="12" xfId="0" applyBorder="1" applyAlignment="1">
      <alignment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15" xfId="0" applyNumberFormat="1" applyFont="1" applyBorder="1" applyAlignment="1">
      <alignment horizontal="center" vertical="center" textRotation="90"/>
    </xf>
    <xf numFmtId="0" fontId="30" fillId="33" borderId="12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1" fontId="30" fillId="18" borderId="12" xfId="0" applyNumberFormat="1" applyFont="1" applyFill="1" applyBorder="1" applyAlignment="1">
      <alignment horizontal="center" vertical="center"/>
    </xf>
    <xf numFmtId="49" fontId="31" fillId="33" borderId="11" xfId="0" applyNumberFormat="1" applyFont="1" applyFill="1" applyBorder="1" applyAlignment="1">
      <alignment horizontal="center" vertical="center" wrapText="1"/>
    </xf>
    <xf numFmtId="49" fontId="31" fillId="6" borderId="11" xfId="0" applyNumberFormat="1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 vertical="center" wrapText="1"/>
    </xf>
    <xf numFmtId="49" fontId="31" fillId="33" borderId="11" xfId="0" applyNumberFormat="1" applyFont="1" applyFill="1" applyBorder="1" applyAlignment="1">
      <alignment horizontal="center" vertical="center"/>
    </xf>
    <xf numFmtId="49" fontId="31" fillId="6" borderId="11" xfId="0" applyNumberFormat="1" applyFont="1" applyFill="1" applyBorder="1" applyAlignment="1">
      <alignment horizontal="center" vertical="center"/>
    </xf>
    <xf numFmtId="49" fontId="31" fillId="18" borderId="11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 textRotation="90" wrapText="1"/>
    </xf>
    <xf numFmtId="0" fontId="34" fillId="33" borderId="16" xfId="0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horizontal="center" vertical="center"/>
    </xf>
    <xf numFmtId="1" fontId="34" fillId="18" borderId="16" xfId="0" applyNumberFormat="1" applyFont="1" applyFill="1" applyBorder="1" applyAlignment="1">
      <alignment horizontal="center" vertical="center"/>
    </xf>
    <xf numFmtId="49" fontId="29" fillId="33" borderId="11" xfId="0" applyNumberFormat="1" applyFont="1" applyFill="1" applyBorder="1" applyAlignment="1">
      <alignment vertical="center" wrapText="1"/>
    </xf>
    <xf numFmtId="49" fontId="29" fillId="6" borderId="11" xfId="0" applyNumberFormat="1" applyFont="1" applyFill="1" applyBorder="1" applyAlignment="1">
      <alignment vertical="center" wrapText="1"/>
    </xf>
    <xf numFmtId="49" fontId="29" fillId="18" borderId="11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Continuous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cia%20Annu&#353;ov&#225;\Local%20Settings\Temporary%20Internet%20Files\Content.IE5\AQI5PX0U\zoznam_filmov_07_priroda_zv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cia%20Annu&#353;ov&#225;\Local%20Settings\Temporary%20Internet%20Files\Content.IE5\AQI5PX0U\zoznam_filmov_07_naucnometodic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5">
          <cell r="B15" t="str">
            <v>ŠIKULA Peter
900 89 Častá, Hlavná 284
tel.č.: 0910/463 521; 0949/446 668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4">
          <cell r="B14" t="str">
            <v>PREŠINSKÝ Leoš
921 01 Piešťany, Teplická 90
tel.č.: 0905/ 681 162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28125" style="0" customWidth="1"/>
    <col min="2" max="2" width="34.00390625" style="0" customWidth="1"/>
    <col min="3" max="3" width="7.7109375" style="0" customWidth="1"/>
    <col min="4" max="4" width="42.7109375" style="0" bestFit="1" customWidth="1"/>
    <col min="5" max="5" width="8.140625" style="0" customWidth="1"/>
    <col min="6" max="6" width="8.8515625" style="0" customWidth="1"/>
    <col min="7" max="7" width="28.7109375" style="0" customWidth="1"/>
  </cols>
  <sheetData>
    <row r="1" spans="1:7" ht="38.25" customHeight="1">
      <c r="A1" s="1" t="s">
        <v>10</v>
      </c>
      <c r="B1" s="2"/>
      <c r="C1" s="2"/>
      <c r="D1" s="2"/>
      <c r="E1" s="3"/>
      <c r="F1" s="3"/>
      <c r="G1" s="3"/>
    </row>
    <row r="2" spans="1:7" ht="21" customHeight="1">
      <c r="A2" s="4" t="s">
        <v>11</v>
      </c>
      <c r="B2" s="5"/>
      <c r="C2" s="5"/>
      <c r="D2" s="5"/>
      <c r="E2" s="3"/>
      <c r="F2" s="3"/>
      <c r="G2" s="3"/>
    </row>
    <row r="3" spans="1:7" ht="12.75">
      <c r="A3" s="6"/>
      <c r="B3" s="6"/>
      <c r="C3" s="6"/>
      <c r="D3" s="6"/>
      <c r="E3" s="21"/>
      <c r="G3" s="41"/>
    </row>
    <row r="4" spans="1:4" s="40" customFormat="1" ht="52.5" customHeight="1" thickBot="1">
      <c r="A4" s="42" t="s">
        <v>9</v>
      </c>
      <c r="B4" s="39"/>
      <c r="C4" s="39"/>
      <c r="D4" s="39"/>
    </row>
    <row r="5" spans="1:7" ht="13.5" customHeight="1" thickBot="1">
      <c r="A5" s="50"/>
      <c r="B5" s="51"/>
      <c r="C5" s="23"/>
      <c r="D5" s="51"/>
      <c r="E5" s="55" t="s">
        <v>3</v>
      </c>
      <c r="F5" s="55"/>
      <c r="G5" s="18"/>
    </row>
    <row r="6" spans="1:7" ht="65.25" thickBot="1">
      <c r="A6" s="52" t="s">
        <v>0</v>
      </c>
      <c r="B6" s="53" t="s">
        <v>27</v>
      </c>
      <c r="C6" s="54" t="s">
        <v>1</v>
      </c>
      <c r="D6" s="53" t="s">
        <v>2</v>
      </c>
      <c r="E6" s="19" t="s">
        <v>7</v>
      </c>
      <c r="F6" s="43" t="s">
        <v>4</v>
      </c>
      <c r="G6" s="20" t="s">
        <v>8</v>
      </c>
    </row>
    <row r="7" spans="1:8" s="22" customFormat="1" ht="83.25" customHeight="1" thickBot="1">
      <c r="A7" s="30" t="s">
        <v>25</v>
      </c>
      <c r="B7" s="47" t="s">
        <v>22</v>
      </c>
      <c r="C7" s="36" t="s">
        <v>12</v>
      </c>
      <c r="D7" s="27" t="s">
        <v>24</v>
      </c>
      <c r="E7" s="24">
        <v>28</v>
      </c>
      <c r="F7" s="44">
        <f>RANK(E7,$E$7:$E$9)</f>
        <v>1</v>
      </c>
      <c r="G7" s="33" t="s">
        <v>21</v>
      </c>
      <c r="H7" s="22" t="s">
        <v>13</v>
      </c>
    </row>
    <row r="8" spans="1:8" s="22" customFormat="1" ht="77.25" customHeight="1" thickBot="1">
      <c r="A8" s="32" t="s">
        <v>26</v>
      </c>
      <c r="B8" s="49" t="s">
        <v>23</v>
      </c>
      <c r="C8" s="38" t="s">
        <v>16</v>
      </c>
      <c r="D8" s="29" t="s">
        <v>17</v>
      </c>
      <c r="E8" s="26">
        <v>21</v>
      </c>
      <c r="F8" s="46">
        <f>RANK(E8,$E$7:$E$9)</f>
        <v>2</v>
      </c>
      <c r="G8" s="35" t="s">
        <v>19</v>
      </c>
      <c r="H8" s="22" t="s">
        <v>13</v>
      </c>
    </row>
    <row r="9" spans="1:8" s="22" customFormat="1" ht="69.75" customHeight="1" thickBot="1">
      <c r="A9" s="31" t="s">
        <v>5</v>
      </c>
      <c r="B9" s="48" t="s">
        <v>14</v>
      </c>
      <c r="C9" s="37" t="s">
        <v>12</v>
      </c>
      <c r="D9" s="28" t="s">
        <v>15</v>
      </c>
      <c r="E9" s="25">
        <v>14</v>
      </c>
      <c r="F9" s="45">
        <f>RANK(E9,$E$7:$E$9)</f>
        <v>3</v>
      </c>
      <c r="G9" s="34" t="s">
        <v>20</v>
      </c>
      <c r="H9" s="22" t="s">
        <v>18</v>
      </c>
    </row>
    <row r="10" spans="2:4" ht="12.75">
      <c r="B10" s="6"/>
      <c r="C10" s="6"/>
      <c r="D10" s="6"/>
    </row>
    <row r="11" spans="2:4" ht="12.75">
      <c r="B11" s="6"/>
      <c r="C11" s="6"/>
      <c r="D11" s="6"/>
    </row>
    <row r="12" spans="2:4" ht="12.75">
      <c r="B12" s="6"/>
      <c r="C12" s="6"/>
      <c r="D12" s="6"/>
    </row>
    <row r="13" spans="2:4" ht="12.75">
      <c r="B13" s="6"/>
      <c r="C13" s="6"/>
      <c r="D13" s="6"/>
    </row>
    <row r="14" spans="2:4" ht="12.75">
      <c r="B14" s="6"/>
      <c r="C14" s="6"/>
      <c r="D14" s="6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3" width="33.7109375" style="0" customWidth="1"/>
  </cols>
  <sheetData>
    <row r="1" spans="1:3" ht="112.5" customHeight="1">
      <c r="A1" s="11" t="e">
        <f>Hárok1!#REF!</f>
        <v>#REF!</v>
      </c>
      <c r="B1" s="12" t="e">
        <f>Hárok1!#REF!</f>
        <v>#REF!</v>
      </c>
      <c r="C1" s="12" t="e">
        <f>Hárok1!#REF!</f>
        <v>#REF!</v>
      </c>
    </row>
    <row r="2" spans="1:3" ht="6" customHeight="1">
      <c r="A2" s="12"/>
      <c r="B2" s="12"/>
      <c r="C2" s="12"/>
    </row>
    <row r="3" spans="1:3" s="10" customFormat="1" ht="100.5" customHeight="1">
      <c r="A3" s="12" t="e">
        <f>Hárok1!#REF!</f>
        <v>#REF!</v>
      </c>
      <c r="B3" s="12" t="e">
        <f>Hárok1!#REF!</f>
        <v>#REF!</v>
      </c>
      <c r="C3" s="12" t="e">
        <f>Hárok1!#REF!</f>
        <v>#REF!</v>
      </c>
    </row>
    <row r="4" spans="1:3" s="10" customFormat="1" ht="21.75" customHeight="1">
      <c r="A4" s="13"/>
      <c r="B4" s="13"/>
      <c r="C4" s="13"/>
    </row>
    <row r="5" spans="1:3" s="10" customFormat="1" ht="100.5" customHeight="1">
      <c r="A5" s="12" t="e">
        <f>Hárok1!#REF!</f>
        <v>#REF!</v>
      </c>
      <c r="B5" s="12" t="e">
        <f>Hárok1!#REF!</f>
        <v>#REF!</v>
      </c>
      <c r="C5" s="14" t="str">
        <f>'[1]Hárok1'!B15</f>
        <v>ŠIKULA Peter
900 89 Častá, Hlavná 284
tel.č.: 0910/463 521; 0949/446 668</v>
      </c>
    </row>
    <row r="6" spans="1:3" s="10" customFormat="1" ht="17.25" customHeight="1">
      <c r="A6" s="13"/>
      <c r="B6" s="13"/>
      <c r="C6" s="15"/>
    </row>
    <row r="7" spans="1:3" s="10" customFormat="1" ht="100.5" customHeight="1">
      <c r="A7" s="14" t="e">
        <f>Hárok1!#REF!</f>
        <v>#REF!</v>
      </c>
      <c r="B7" s="14" t="e">
        <f>Hárok1!#REF!</f>
        <v>#REF!</v>
      </c>
      <c r="C7" s="14" t="e">
        <f>Hárok1!#REF!</f>
        <v>#REF!</v>
      </c>
    </row>
    <row r="8" spans="1:3" s="10" customFormat="1" ht="14.25" customHeight="1">
      <c r="A8" s="15"/>
      <c r="B8" s="15"/>
      <c r="C8" s="15"/>
    </row>
    <row r="9" spans="1:3" s="10" customFormat="1" ht="100.5" customHeight="1">
      <c r="A9" s="14" t="e">
        <f>Hárok1!#REF!</f>
        <v>#REF!</v>
      </c>
      <c r="B9" s="14" t="e">
        <f>Hárok1!#REF!</f>
        <v>#REF!</v>
      </c>
      <c r="C9" s="14" t="e">
        <f>Hárok1!#REF!</f>
        <v>#REF!</v>
      </c>
    </row>
    <row r="10" spans="1:3" s="10" customFormat="1" ht="10.5" customHeight="1">
      <c r="A10" s="15"/>
      <c r="B10" s="15"/>
      <c r="C10" s="15"/>
    </row>
    <row r="11" spans="1:3" s="10" customFormat="1" ht="100.5" customHeight="1">
      <c r="A11" s="14" t="e">
        <f>Hárok1!#REF!</f>
        <v>#REF!</v>
      </c>
      <c r="B11" s="14" t="str">
        <f>'[2]Hárok1'!B14</f>
        <v>PREŠINSKÝ Leoš
921 01 Piešťany, Teplická 90
tel.č.: 0905/ 681 162</v>
      </c>
      <c r="C11" s="14" t="s">
        <v>6</v>
      </c>
    </row>
    <row r="12" spans="1:3" s="10" customFormat="1" ht="15" customHeight="1">
      <c r="A12" s="16"/>
      <c r="B12" s="16"/>
      <c r="C12" s="16"/>
    </row>
    <row r="13" spans="1:3" s="10" customFormat="1" ht="90" customHeight="1">
      <c r="A13" s="17" t="e">
        <f>Hárok1!#REF!</f>
        <v>#REF!</v>
      </c>
      <c r="B13" s="17" t="e">
        <f>Hárok1!#REF!</f>
        <v>#REF!</v>
      </c>
      <c r="C13" s="17" t="e">
        <f>Hárok1!#REF!</f>
        <v>#REF!</v>
      </c>
    </row>
    <row r="14" spans="1:3" s="10" customFormat="1" ht="100.5" customHeight="1">
      <c r="A14" s="7"/>
      <c r="B14" s="7"/>
      <c r="C14" s="7"/>
    </row>
    <row r="15" spans="1:3" s="10" customFormat="1" ht="100.5" customHeight="1">
      <c r="A15" s="8"/>
      <c r="B15" s="8"/>
      <c r="C15" s="8"/>
    </row>
    <row r="16" spans="1:3" s="10" customFormat="1" ht="100.5" customHeight="1">
      <c r="A16" s="8"/>
      <c r="B16" s="8"/>
      <c r="C16" s="8"/>
    </row>
    <row r="17" spans="1:3" ht="100.5" customHeight="1">
      <c r="A17" s="9"/>
      <c r="B17" s="9"/>
      <c r="C17" s="9"/>
    </row>
    <row r="18" spans="1:3" ht="100.5" customHeight="1">
      <c r="A18" s="9"/>
      <c r="B18" s="9"/>
      <c r="C18" s="9"/>
    </row>
    <row r="19" spans="1:3" ht="100.5" customHeight="1">
      <c r="A19" s="9"/>
      <c r="B19" s="9"/>
      <c r="C19" s="9"/>
    </row>
    <row r="20" ht="100.5" customHeight="1"/>
    <row r="21" ht="100.5" customHeight="1"/>
    <row r="22" ht="100.5" customHeight="1"/>
    <row r="23" ht="100.5" customHeight="1"/>
  </sheetData>
  <sheetProtection/>
  <printOptions/>
  <pageMargins left="0.2362204724409449" right="0.1968503937007874" top="0.35433070866141736" bottom="0.236220472440944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Annušová</dc:creator>
  <cp:keywords/>
  <dc:description/>
  <cp:lastModifiedBy>LA</cp:lastModifiedBy>
  <cp:lastPrinted>2009-03-25T14:06:37Z</cp:lastPrinted>
  <dcterms:created xsi:type="dcterms:W3CDTF">2007-03-09T14:05:46Z</dcterms:created>
  <dcterms:modified xsi:type="dcterms:W3CDTF">2009-03-25T14:13:01Z</dcterms:modified>
  <cp:category/>
  <cp:version/>
  <cp:contentType/>
  <cp:contentStatus/>
</cp:coreProperties>
</file>